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James\Desktop\Gifs For exercices\TableCleanView\"/>
    </mc:Choice>
  </mc:AlternateContent>
  <xr:revisionPtr revIDLastSave="0" documentId="13_ncr:1_{8C589F30-8059-4EFE-B4D9-EA6E3AE16A4B}" xr6:coauthVersionLast="45" xr6:coauthVersionMax="45" xr10:uidLastSave="{00000000-0000-0000-0000-000000000000}"/>
  <bookViews>
    <workbookView xWindow="135" yWindow="210" windowWidth="17880" windowHeight="11115" xr2:uid="{00000000-000D-0000-FFFF-FFFF00000000}"/>
  </bookViews>
  <sheets>
    <sheet name="Sheet2" sheetId="2" r:id="rId1"/>
    <sheet name="Sheet1" sheetId="1" r:id="rId2"/>
  </sheets>
  <definedNames>
    <definedName name="_xlnm._FilterDatabase" localSheetId="1" hidden="1">Sheet1!$B$1:$H$155</definedName>
    <definedName name="_xlnm.Criteria" localSheetId="1">Sheet1!$J$1:$M$2</definedName>
    <definedName name="Slicer_Province">#N/A</definedName>
    <definedName name="Slicer_Sales_Rep">#N/A</definedName>
  </definedNames>
  <calcPr calcId="191029"/>
  <pivotCaches>
    <pivotCache cacheId="17"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alcChain>
</file>

<file path=xl/sharedStrings.xml><?xml version="1.0" encoding="utf-8"?>
<sst xmlns="http://schemas.openxmlformats.org/spreadsheetml/2006/main" count="1406" uniqueCount="62">
  <si>
    <t>Date</t>
  </si>
  <si>
    <t>Sales</t>
  </si>
  <si>
    <t>COGS</t>
  </si>
  <si>
    <t>Toyota</t>
  </si>
  <si>
    <t>GM</t>
  </si>
  <si>
    <t>Subaru</t>
  </si>
  <si>
    <t>Ford</t>
  </si>
  <si>
    <t>Mazda</t>
  </si>
  <si>
    <t>Honda</t>
  </si>
  <si>
    <t>Audi</t>
  </si>
  <si>
    <t>Toronto</t>
  </si>
  <si>
    <t>Ontario</t>
  </si>
  <si>
    <t>City</t>
  </si>
  <si>
    <t>Montreal</t>
  </si>
  <si>
    <t>Quebec</t>
  </si>
  <si>
    <t>Calgary</t>
  </si>
  <si>
    <t>Alberta</t>
  </si>
  <si>
    <t>Ottawa</t>
  </si>
  <si>
    <t>Edmonton</t>
  </si>
  <si>
    <t>Mississauga</t>
  </si>
  <si>
    <t>Winnipeg</t>
  </si>
  <si>
    <t>Manitoba</t>
  </si>
  <si>
    <t>Vancouver</t>
  </si>
  <si>
    <t>British Columbia</t>
  </si>
  <si>
    <t>Brampton</t>
  </si>
  <si>
    <t>Hamilton</t>
  </si>
  <si>
    <t>Quebec City</t>
  </si>
  <si>
    <t>Surrey</t>
  </si>
  <si>
    <t>Laval</t>
  </si>
  <si>
    <t>Halifax</t>
  </si>
  <si>
    <t>London</t>
  </si>
  <si>
    <t>Markham</t>
  </si>
  <si>
    <t>Vaughan</t>
  </si>
  <si>
    <t>Gatineau</t>
  </si>
  <si>
    <t>Saskatoon</t>
  </si>
  <si>
    <t>Saskatchewan</t>
  </si>
  <si>
    <t>Longueuil</t>
  </si>
  <si>
    <t>Kitchener</t>
  </si>
  <si>
    <t>Burnaby</t>
  </si>
  <si>
    <t>Province</t>
  </si>
  <si>
    <t>Sales Rep</t>
  </si>
  <si>
    <t>Asselin, Jonathan</t>
  </si>
  <si>
    <t>DeBauvoir, James</t>
  </si>
  <si>
    <t>Soon, Karine</t>
  </si>
  <si>
    <t>Shonfield, Frank</t>
  </si>
  <si>
    <t>Gagnon, Frank</t>
  </si>
  <si>
    <t>Smith, Josephine</t>
  </si>
  <si>
    <t>Wong, Kevin</t>
  </si>
  <si>
    <t>Latulippe, Kate</t>
  </si>
  <si>
    <t>Asselin, Jean-Sebastien</t>
  </si>
  <si>
    <t>Toron, Melody</t>
  </si>
  <si>
    <t>Brand</t>
  </si>
  <si>
    <t>Type</t>
  </si>
  <si>
    <t>SEDAN</t>
  </si>
  <si>
    <t>SUV</t>
  </si>
  <si>
    <t>TRUCK</t>
  </si>
  <si>
    <t>ID</t>
  </si>
  <si>
    <t>Grand Total</t>
  </si>
  <si>
    <t>Profits</t>
  </si>
  <si>
    <t>Sum of Sales</t>
  </si>
  <si>
    <t>Sum of COGS</t>
  </si>
  <si>
    <t>Sum of Profits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</si>
</sst>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4" x14ac:knownFonts="1">
    <font>
      <sz val="10"/>
      <name val="Arial"/>
    </font>
    <font>
      <sz val="10"/>
      <name val="Arial"/>
    </font>
    <font>
      <sz val="10"/>
      <name val="Arial"/>
      <family val="2"/>
    </font>
    <font>
      <b/>
      <sz val="10"/>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0">
    <xf numFmtId="0" fontId="0" fillId="0" borderId="0" xfId="0"/>
    <xf numFmtId="14" fontId="0" fillId="0" borderId="0" xfId="0" applyNumberFormat="1"/>
    <xf numFmtId="164" fontId="0" fillId="0" borderId="0" xfId="1" applyFont="1"/>
    <xf numFmtId="0" fontId="2" fillId="0" borderId="0" xfId="0" applyFont="1"/>
    <xf numFmtId="14" fontId="2" fillId="0" borderId="0" xfId="0" applyNumberFormat="1" applyFont="1"/>
    <xf numFmtId="14" fontId="3" fillId="2" borderId="1" xfId="0" applyNumberFormat="1" applyFont="1" applyFill="1" applyBorder="1" applyAlignment="1">
      <alignment horizontal="center"/>
    </xf>
    <xf numFmtId="0" fontId="3" fillId="2" borderId="1" xfId="0" applyFont="1" applyFill="1" applyBorder="1" applyAlignment="1">
      <alignment horizontal="center"/>
    </xf>
    <xf numFmtId="164" fontId="3" fillId="2" borderId="1" xfId="1" applyFont="1" applyFill="1" applyBorder="1" applyAlignment="1">
      <alignment horizontal="center"/>
    </xf>
    <xf numFmtId="0" fontId="0" fillId="0" borderId="0" xfId="0" pivotButton="1"/>
    <xf numFmtId="44" fontId="0" fillId="0" borderId="0" xfId="0" applyNumberFormat="1"/>
  </cellXfs>
  <cellStyles count="2">
    <cellStyle name="Currency" xfId="1" builtinId="4"/>
    <cellStyle name="Normal" xfId="0" builtinId="0"/>
  </cellStyles>
  <dxfs count="9">
    <dxf>
      <numFmt numFmtId="34" formatCode="_-&quot;$&quot;* #,##0.00_-;\-&quot;$&quot;* #,##0.00_-;_-&quot;$&quot;* &quot;-&quot;??_-;_-@_-"/>
    </dxf>
    <dxf>
      <font>
        <b/>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9" formatCode="dd/mm/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family val="2"/>
        <scheme val="none"/>
      </font>
    </dxf>
    <dxf>
      <numFmt numFmtId="19" formatCode="dd/mm/yyyy"/>
    </dxf>
    <dxf>
      <border outline="0">
        <bottom style="thin">
          <color indexed="64"/>
        </bottom>
      </border>
    </dxf>
    <dxf>
      <border outline="0">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14</xdr:row>
      <xdr:rowOff>38100</xdr:rowOff>
    </xdr:from>
    <xdr:to>
      <xdr:col>12</xdr:col>
      <xdr:colOff>95250</xdr:colOff>
      <xdr:row>28</xdr:row>
      <xdr:rowOff>152400</xdr:rowOff>
    </xdr:to>
    <mc:AlternateContent xmlns:mc="http://schemas.openxmlformats.org/markup-compatibility/2006">
      <mc:Choice xmlns:a14="http://schemas.microsoft.com/office/drawing/2010/main" Requires="a14">
        <xdr:graphicFrame macro="">
          <xdr:nvGraphicFramePr>
            <xdr:cNvPr id="2" name="Sales Rep">
              <a:extLst>
                <a:ext uri="{FF2B5EF4-FFF2-40B4-BE49-F238E27FC236}">
                  <a16:creationId xmlns:a16="http://schemas.microsoft.com/office/drawing/2014/main" id="{2AA95B72-7DED-4F22-9A46-62500A7C4861}"/>
                </a:ext>
              </a:extLst>
            </xdr:cNvPr>
            <xdr:cNvGraphicFramePr/>
          </xdr:nvGraphicFramePr>
          <xdr:xfrm>
            <a:off x="0" y="0"/>
            <a:ext cx="0" cy="0"/>
          </xdr:xfrm>
          <a:graphic>
            <a:graphicData uri="http://schemas.microsoft.com/office/drawing/2010/slicer">
              <sle:slicer xmlns:sle="http://schemas.microsoft.com/office/drawing/2010/slicer" name="Sales Rep"/>
            </a:graphicData>
          </a:graphic>
        </xdr:graphicFrame>
      </mc:Choice>
      <mc:Fallback>
        <xdr:sp macro="" textlink="">
          <xdr:nvSpPr>
            <xdr:cNvPr id="0" name=""/>
            <xdr:cNvSpPr>
              <a:spLocks noTextEdit="1"/>
            </xdr:cNvSpPr>
          </xdr:nvSpPr>
          <xdr:spPr>
            <a:xfrm>
              <a:off x="7372350" y="2305050"/>
              <a:ext cx="1828800" cy="23812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104775</xdr:colOff>
      <xdr:row>0</xdr:row>
      <xdr:rowOff>66675</xdr:rowOff>
    </xdr:from>
    <xdr:to>
      <xdr:col>12</xdr:col>
      <xdr:colOff>104775</xdr:colOff>
      <xdr:row>14</xdr:row>
      <xdr:rowOff>28575</xdr:rowOff>
    </xdr:to>
    <mc:AlternateContent xmlns:mc="http://schemas.openxmlformats.org/markup-compatibility/2006">
      <mc:Choice xmlns:a14="http://schemas.microsoft.com/office/drawing/2010/main" Requires="a14">
        <xdr:graphicFrame macro="">
          <xdr:nvGraphicFramePr>
            <xdr:cNvPr id="3" name="Province">
              <a:extLst>
                <a:ext uri="{FF2B5EF4-FFF2-40B4-BE49-F238E27FC236}">
                  <a16:creationId xmlns:a16="http://schemas.microsoft.com/office/drawing/2014/main" id="{2D1E3BAC-5815-4627-B6B2-6375871A59F9}"/>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dr:sp macro="" textlink="">
          <xdr:nvSpPr>
            <xdr:cNvPr id="0" name=""/>
            <xdr:cNvSpPr>
              <a:spLocks noTextEdit="1"/>
            </xdr:cNvSpPr>
          </xdr:nvSpPr>
          <xdr:spPr>
            <a:xfrm>
              <a:off x="7381875" y="66675"/>
              <a:ext cx="1828800" cy="22288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mes Dupuis-Howard" refreshedDate="43964.627304050926" createdVersion="6" refreshedVersion="6" minRefreshableVersion="3" recordCount="154" xr:uid="{1164EE78-3E01-43BE-B8D9-010CC502C577}">
  <cacheSource type="worksheet">
    <worksheetSource name="Table1"/>
  </cacheSource>
  <cacheFields count="10">
    <cacheField name="ID" numFmtId="0">
      <sharedItems containsSemiMixedTypes="0" containsString="0" containsNumber="1" containsInteger="1" minValue="1" maxValue="154" count="154">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sharedItems>
    </cacheField>
    <cacheField name="Date" numFmtId="14">
      <sharedItems containsSemiMixedTypes="0" containsNonDate="0" containsDate="1" containsString="0" minDate="2020-01-01T00:00:00" maxDate="2021-01-01T00:00:00" count="122">
        <d v="2020-04-05T00:00:00"/>
        <d v="2020-07-19T00:00:00"/>
        <d v="2020-11-09T00:00:00"/>
        <d v="2020-06-28T00:00:00"/>
        <d v="2020-07-22T00:00:00"/>
        <d v="2020-02-04T00:00:00"/>
        <d v="2020-03-09T00:00:00"/>
        <d v="2020-05-18T00:00:00"/>
        <d v="2020-10-04T00:00:00"/>
        <d v="2020-07-15T00:00:00"/>
        <d v="2020-10-11T00:00:00"/>
        <d v="2020-03-25T00:00:00"/>
        <d v="2020-04-01T00:00:00"/>
        <d v="2020-10-10T00:00:00"/>
        <d v="2020-01-08T00:00:00"/>
        <d v="2020-04-23T00:00:00"/>
        <d v="2020-07-16T00:00:00"/>
        <d v="2020-04-25T00:00:00"/>
        <d v="2020-06-01T00:00:00"/>
        <d v="2020-01-14T00:00:00"/>
        <d v="2020-02-06T00:00:00"/>
        <d v="2020-12-08T00:00:00"/>
        <d v="2020-06-11T00:00:00"/>
        <d v="2020-12-16T00:00:00"/>
        <d v="2020-10-28T00:00:00"/>
        <d v="2020-02-25T00:00:00"/>
        <d v="2020-02-26T00:00:00"/>
        <d v="2020-09-06T00:00:00"/>
        <d v="2020-09-09T00:00:00"/>
        <d v="2020-06-22T00:00:00"/>
        <d v="2020-07-06T00:00:00"/>
        <d v="2020-02-09T00:00:00"/>
        <d v="2020-08-25T00:00:00"/>
        <d v="2020-11-24T00:00:00"/>
        <d v="2020-09-21T00:00:00"/>
        <d v="2020-03-20T00:00:00"/>
        <d v="2020-03-02T00:00:00"/>
        <d v="2020-07-10T00:00:00"/>
        <d v="2020-01-02T00:00:00"/>
        <d v="2020-09-11T00:00:00"/>
        <d v="2020-01-23T00:00:00"/>
        <d v="2020-04-10T00:00:00"/>
        <d v="2020-07-29T00:00:00"/>
        <d v="2020-12-30T00:00:00"/>
        <d v="2020-04-27T00:00:00"/>
        <d v="2020-04-21T00:00:00"/>
        <d v="2020-05-01T00:00:00"/>
        <d v="2020-03-26T00:00:00"/>
        <d v="2020-04-20T00:00:00"/>
        <d v="2020-12-26T00:00:00"/>
        <d v="2020-12-24T00:00:00"/>
        <d v="2020-04-16T00:00:00"/>
        <d v="2020-08-21T00:00:00"/>
        <d v="2020-05-29T00:00:00"/>
        <d v="2020-05-30T00:00:00"/>
        <d v="2020-01-30T00:00:00"/>
        <d v="2020-12-06T00:00:00"/>
        <d v="2020-08-26T00:00:00"/>
        <d v="2020-02-14T00:00:00"/>
        <d v="2020-10-29T00:00:00"/>
        <d v="2020-01-06T00:00:00"/>
        <d v="2020-10-17T00:00:00"/>
        <d v="2020-07-11T00:00:00"/>
        <d v="2020-02-28T00:00:00"/>
        <d v="2020-04-15T00:00:00"/>
        <d v="2020-03-04T00:00:00"/>
        <d v="2020-02-01T00:00:00"/>
        <d v="2020-09-28T00:00:00"/>
        <d v="2020-10-02T00:00:00"/>
        <d v="2020-06-12T00:00:00"/>
        <d v="2020-08-11T00:00:00"/>
        <d v="2020-03-03T00:00:00"/>
        <d v="2020-11-15T00:00:00"/>
        <d v="2020-09-24T00:00:00"/>
        <d v="2020-09-19T00:00:00"/>
        <d v="2020-07-09T00:00:00"/>
        <d v="2020-03-28T00:00:00"/>
        <d v="2020-09-18T00:00:00"/>
        <d v="2020-11-22T00:00:00"/>
        <d v="2020-07-05T00:00:00"/>
        <d v="2020-12-25T00:00:00"/>
        <d v="2020-07-30T00:00:00"/>
        <d v="2020-10-12T00:00:00"/>
        <d v="2020-11-16T00:00:00"/>
        <d v="2020-05-19T00:00:00"/>
        <d v="2020-08-22T00:00:00"/>
        <d v="2020-10-20T00:00:00"/>
        <d v="2020-03-12T00:00:00"/>
        <d v="2020-09-07T00:00:00"/>
        <d v="2020-07-07T00:00:00"/>
        <d v="2020-08-03T00:00:00"/>
        <d v="2020-01-01T00:00:00"/>
        <d v="2020-10-21T00:00:00"/>
        <d v="2020-06-20T00:00:00"/>
        <d v="2020-06-29T00:00:00"/>
        <d v="2020-09-30T00:00:00"/>
        <d v="2020-12-22T00:00:00"/>
        <d v="2020-01-10T00:00:00"/>
        <d v="2020-06-10T00:00:00"/>
        <d v="2020-08-27T00:00:00"/>
        <d v="2020-01-13T00:00:00"/>
        <d v="2020-01-04T00:00:00"/>
        <d v="2020-03-30T00:00:00"/>
        <d v="2020-10-09T00:00:00"/>
        <d v="2020-05-15T00:00:00"/>
        <d v="2020-12-15T00:00:00"/>
        <d v="2020-05-10T00:00:00"/>
        <d v="2020-01-22T00:00:00"/>
        <d v="2020-07-01T00:00:00"/>
        <d v="2020-09-15T00:00:00"/>
        <d v="2020-08-05T00:00:00"/>
        <d v="2020-08-01T00:00:00"/>
        <d v="2020-12-28T00:00:00"/>
        <d v="2020-05-05T00:00:00"/>
        <d v="2020-06-17T00:00:00"/>
        <d v="2020-12-31T00:00:00"/>
        <d v="2020-04-19T00:00:00"/>
        <d v="2020-06-19T00:00:00"/>
        <d v="2020-02-21T00:00:00"/>
        <d v="2020-01-03T00:00:00"/>
        <d v="2020-02-19T00:00:00"/>
        <d v="2020-11-12T00:00:00"/>
      </sharedItems>
    </cacheField>
    <cacheField name="Type" numFmtId="0">
      <sharedItems count="3">
        <s v="SEDAN"/>
        <s v="SUV"/>
        <s v="TRUCK"/>
      </sharedItems>
    </cacheField>
    <cacheField name="Brand" numFmtId="0">
      <sharedItems count="7">
        <s v="Toyota"/>
        <s v="GM"/>
        <s v="Subaru"/>
        <s v="Audi"/>
        <s v="Mazda"/>
        <s v="Honda"/>
        <s v="Ford"/>
      </sharedItems>
    </cacheField>
    <cacheField name="City" numFmtId="0">
      <sharedItems count="22">
        <s v="Calgary"/>
        <s v="Edmonton"/>
        <s v="Surrey"/>
        <s v="Vancouver"/>
        <s v="Winnipeg"/>
        <s v="Halifax"/>
        <s v="Brampton"/>
        <s v="Burnaby"/>
        <s v="Hamilton"/>
        <s v="Kitchener"/>
        <s v="London"/>
        <s v="Markham"/>
        <s v="Mississauga"/>
        <s v="Ottawa"/>
        <s v="Toronto"/>
        <s v="Vaughan"/>
        <s v="Gatineau"/>
        <s v="Laval"/>
        <s v="Montreal"/>
        <s v="Quebec City"/>
        <s v="Saskatoon"/>
        <s v="Longueuil"/>
      </sharedItems>
    </cacheField>
    <cacheField name="Sales Rep" numFmtId="0">
      <sharedItems count="10">
        <s v="Asselin, Jonathan"/>
        <s v="DeBauvoir, James"/>
        <s v="Wong, Kevin"/>
        <s v="Smith, Josephine"/>
        <s v="Toron, Melody"/>
        <s v="Shonfield, Frank"/>
        <s v="Latulippe, Kate"/>
        <s v="Gagnon, Frank"/>
        <s v="Asselin, Jean-Sebastien"/>
        <s v="Soon, Karine"/>
      </sharedItems>
    </cacheField>
    <cacheField name="Sales" numFmtId="164">
      <sharedItems containsSemiMixedTypes="0" containsString="0" containsNumber="1" minValue="15598.21" maxValue="40818.31"/>
    </cacheField>
    <cacheField name="COGS" numFmtId="164">
      <sharedItems containsSemiMixedTypes="0" containsString="0" containsNumber="1" minValue="12059.38" maxValue="34973.43"/>
    </cacheField>
    <cacheField name="Province" numFmtId="14">
      <sharedItems count="7">
        <s v="Alberta"/>
        <s v="British Columbia"/>
        <s v="Manitoba"/>
        <s v="Halifax"/>
        <s v="Ontario"/>
        <s v="Quebec"/>
        <s v="Saskatchewan"/>
      </sharedItems>
    </cacheField>
    <cacheField name="Profits" numFmtId="44">
      <sharedItems containsSemiMixedTypes="0" containsString="0" containsNumber="1" minValue="1091.869999999999" maxValue="10472.64"/>
    </cacheField>
  </cacheFields>
  <extLst>
    <ext xmlns:x14="http://schemas.microsoft.com/office/spreadsheetml/2009/9/main" uri="{725AE2AE-9491-48be-B2B4-4EB974FC3084}">
      <x14:pivotCacheDefinition pivotCacheId="14558114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x v="0"/>
    <x v="0"/>
    <x v="0"/>
    <x v="0"/>
    <x v="0"/>
    <x v="0"/>
    <n v="19010.259999999998"/>
    <n v="17109.23"/>
    <x v="0"/>
    <n v="1901.0299999999988"/>
  </r>
  <r>
    <x v="1"/>
    <x v="1"/>
    <x v="0"/>
    <x v="1"/>
    <x v="0"/>
    <x v="1"/>
    <n v="32557.81"/>
    <n v="30278.76"/>
    <x v="0"/>
    <n v="2279.0500000000029"/>
  </r>
  <r>
    <x v="2"/>
    <x v="2"/>
    <x v="0"/>
    <x v="1"/>
    <x v="0"/>
    <x v="0"/>
    <n v="27204.91"/>
    <n v="25300.57"/>
    <x v="0"/>
    <n v="1904.3400000000001"/>
  </r>
  <r>
    <x v="3"/>
    <x v="3"/>
    <x v="0"/>
    <x v="2"/>
    <x v="1"/>
    <x v="1"/>
    <n v="22034.1"/>
    <n v="19169.669999999998"/>
    <x v="0"/>
    <n v="2864.4300000000003"/>
  </r>
  <r>
    <x v="4"/>
    <x v="4"/>
    <x v="0"/>
    <x v="3"/>
    <x v="1"/>
    <x v="0"/>
    <n v="23428.7"/>
    <n v="20500.11"/>
    <x v="0"/>
    <n v="2928.59"/>
  </r>
  <r>
    <x v="5"/>
    <x v="5"/>
    <x v="0"/>
    <x v="1"/>
    <x v="2"/>
    <x v="2"/>
    <n v="15598.21"/>
    <n v="14506.34"/>
    <x v="1"/>
    <n v="1091.869999999999"/>
  </r>
  <r>
    <x v="6"/>
    <x v="6"/>
    <x v="0"/>
    <x v="0"/>
    <x v="2"/>
    <x v="2"/>
    <n v="25254.23"/>
    <n v="22981.35"/>
    <x v="1"/>
    <n v="2272.880000000001"/>
  </r>
  <r>
    <x v="7"/>
    <x v="7"/>
    <x v="0"/>
    <x v="4"/>
    <x v="3"/>
    <x v="2"/>
    <n v="35851.35"/>
    <n v="31549.19"/>
    <x v="1"/>
    <n v="4302.16"/>
  </r>
  <r>
    <x v="8"/>
    <x v="8"/>
    <x v="0"/>
    <x v="5"/>
    <x v="3"/>
    <x v="2"/>
    <n v="29323.31"/>
    <n v="24924.81"/>
    <x v="1"/>
    <n v="4398.5"/>
  </r>
  <r>
    <x v="9"/>
    <x v="9"/>
    <x v="0"/>
    <x v="0"/>
    <x v="3"/>
    <x v="2"/>
    <n v="21284.1"/>
    <n v="19155.689999999999"/>
    <x v="1"/>
    <n v="2128.41"/>
  </r>
  <r>
    <x v="10"/>
    <x v="10"/>
    <x v="0"/>
    <x v="0"/>
    <x v="3"/>
    <x v="2"/>
    <n v="21191.96"/>
    <n v="13774.77"/>
    <x v="1"/>
    <n v="7417.1899999999987"/>
  </r>
  <r>
    <x v="11"/>
    <x v="11"/>
    <x v="0"/>
    <x v="6"/>
    <x v="4"/>
    <x v="3"/>
    <n v="17723.650000000001"/>
    <n v="16128.52"/>
    <x v="2"/>
    <n v="1595.130000000001"/>
  </r>
  <r>
    <x v="12"/>
    <x v="12"/>
    <x v="0"/>
    <x v="0"/>
    <x v="4"/>
    <x v="3"/>
    <n v="27580.02"/>
    <n v="17927.009999999998"/>
    <x v="2"/>
    <n v="9653.010000000002"/>
  </r>
  <r>
    <x v="13"/>
    <x v="13"/>
    <x v="0"/>
    <x v="4"/>
    <x v="5"/>
    <x v="4"/>
    <n v="22046.07"/>
    <n v="19841.46"/>
    <x v="3"/>
    <n v="2204.6100000000006"/>
  </r>
  <r>
    <x v="14"/>
    <x v="14"/>
    <x v="0"/>
    <x v="0"/>
    <x v="6"/>
    <x v="5"/>
    <n v="30846.57"/>
    <n v="24060.32"/>
    <x v="4"/>
    <n v="6786.25"/>
  </r>
  <r>
    <x v="15"/>
    <x v="15"/>
    <x v="0"/>
    <x v="5"/>
    <x v="6"/>
    <x v="6"/>
    <n v="22001.86"/>
    <n v="19361.64"/>
    <x v="4"/>
    <n v="2640.2200000000012"/>
  </r>
  <r>
    <x v="16"/>
    <x v="16"/>
    <x v="0"/>
    <x v="0"/>
    <x v="7"/>
    <x v="5"/>
    <n v="24506.48"/>
    <n v="22300.9"/>
    <x v="4"/>
    <n v="2205.5799999999981"/>
  </r>
  <r>
    <x v="17"/>
    <x v="17"/>
    <x v="0"/>
    <x v="2"/>
    <x v="8"/>
    <x v="6"/>
    <n v="19658.349999999999"/>
    <n v="17594.22"/>
    <x v="4"/>
    <n v="2064.1299999999974"/>
  </r>
  <r>
    <x v="18"/>
    <x v="18"/>
    <x v="0"/>
    <x v="0"/>
    <x v="8"/>
    <x v="5"/>
    <n v="17445.09"/>
    <n v="15700.58"/>
    <x v="4"/>
    <n v="1744.5100000000002"/>
  </r>
  <r>
    <x v="19"/>
    <x v="19"/>
    <x v="0"/>
    <x v="0"/>
    <x v="9"/>
    <x v="6"/>
    <n v="23292.54"/>
    <n v="18168.18"/>
    <x v="4"/>
    <n v="5124.3600000000006"/>
  </r>
  <r>
    <x v="20"/>
    <x v="20"/>
    <x v="0"/>
    <x v="5"/>
    <x v="9"/>
    <x v="5"/>
    <n v="26841.07"/>
    <n v="22814.91"/>
    <x v="4"/>
    <n v="4026.16"/>
  </r>
  <r>
    <x v="21"/>
    <x v="21"/>
    <x v="0"/>
    <x v="1"/>
    <x v="10"/>
    <x v="6"/>
    <n v="27661.43"/>
    <n v="25725.13"/>
    <x v="4"/>
    <n v="1936.2999999999993"/>
  </r>
  <r>
    <x v="22"/>
    <x v="22"/>
    <x v="0"/>
    <x v="6"/>
    <x v="10"/>
    <x v="5"/>
    <n v="17647.38"/>
    <n v="16059.12"/>
    <x v="4"/>
    <n v="1588.2600000000002"/>
  </r>
  <r>
    <x v="23"/>
    <x v="17"/>
    <x v="0"/>
    <x v="1"/>
    <x v="11"/>
    <x v="6"/>
    <n v="29402.89"/>
    <n v="27344.69"/>
    <x v="4"/>
    <n v="2058.2000000000007"/>
  </r>
  <r>
    <x v="24"/>
    <x v="23"/>
    <x v="0"/>
    <x v="1"/>
    <x v="11"/>
    <x v="5"/>
    <n v="27499.99"/>
    <n v="25574.99"/>
    <x v="4"/>
    <n v="1925"/>
  </r>
  <r>
    <x v="25"/>
    <x v="24"/>
    <x v="0"/>
    <x v="5"/>
    <x v="12"/>
    <x v="6"/>
    <n v="20932.599999999999"/>
    <n v="17792.71"/>
    <x v="4"/>
    <n v="3139.8899999999994"/>
  </r>
  <r>
    <x v="26"/>
    <x v="25"/>
    <x v="0"/>
    <x v="6"/>
    <x v="13"/>
    <x v="5"/>
    <n v="22773.73"/>
    <n v="20040.88"/>
    <x v="4"/>
    <n v="2732.8499999999985"/>
  </r>
  <r>
    <x v="27"/>
    <x v="14"/>
    <x v="0"/>
    <x v="3"/>
    <x v="14"/>
    <x v="6"/>
    <n v="28373.37"/>
    <n v="24826.7"/>
    <x v="4"/>
    <n v="3546.6699999999983"/>
  </r>
  <r>
    <x v="28"/>
    <x v="26"/>
    <x v="0"/>
    <x v="1"/>
    <x v="14"/>
    <x v="5"/>
    <n v="18243.400000000001"/>
    <n v="16966.36"/>
    <x v="4"/>
    <n v="1277.0400000000009"/>
  </r>
  <r>
    <x v="29"/>
    <x v="27"/>
    <x v="0"/>
    <x v="2"/>
    <x v="14"/>
    <x v="6"/>
    <n v="21729.09"/>
    <n v="19447.54"/>
    <x v="4"/>
    <n v="2281.5499999999993"/>
  </r>
  <r>
    <x v="30"/>
    <x v="28"/>
    <x v="0"/>
    <x v="0"/>
    <x v="14"/>
    <x v="5"/>
    <n v="25571.98"/>
    <n v="16621.79"/>
    <x v="4"/>
    <n v="8950.1899999999987"/>
  </r>
  <r>
    <x v="31"/>
    <x v="29"/>
    <x v="0"/>
    <x v="6"/>
    <x v="14"/>
    <x v="6"/>
    <n v="27274.02"/>
    <n v="24001.14"/>
    <x v="4"/>
    <n v="3272.880000000001"/>
  </r>
  <r>
    <x v="32"/>
    <x v="30"/>
    <x v="0"/>
    <x v="2"/>
    <x v="14"/>
    <x v="5"/>
    <n v="27845.1"/>
    <n v="24921.360000000001"/>
    <x v="4"/>
    <n v="2923.739999999998"/>
  </r>
  <r>
    <x v="33"/>
    <x v="31"/>
    <x v="0"/>
    <x v="0"/>
    <x v="15"/>
    <x v="5"/>
    <n v="20796.04"/>
    <n v="14557.23"/>
    <x v="4"/>
    <n v="6238.8100000000013"/>
  </r>
  <r>
    <x v="34"/>
    <x v="11"/>
    <x v="0"/>
    <x v="4"/>
    <x v="15"/>
    <x v="5"/>
    <n v="25570.14"/>
    <n v="22501.72"/>
    <x v="4"/>
    <n v="3068.4199999999983"/>
  </r>
  <r>
    <x v="35"/>
    <x v="32"/>
    <x v="0"/>
    <x v="0"/>
    <x v="15"/>
    <x v="5"/>
    <n v="25519.18"/>
    <n v="19904.96"/>
    <x v="4"/>
    <n v="5614.2200000000012"/>
  </r>
  <r>
    <x v="36"/>
    <x v="33"/>
    <x v="0"/>
    <x v="4"/>
    <x v="15"/>
    <x v="5"/>
    <n v="22259.07"/>
    <n v="20033.16"/>
    <x v="4"/>
    <n v="2225.91"/>
  </r>
  <r>
    <x v="37"/>
    <x v="34"/>
    <x v="0"/>
    <x v="6"/>
    <x v="16"/>
    <x v="7"/>
    <n v="23149.03"/>
    <n v="20371.150000000001"/>
    <x v="5"/>
    <n v="2777.8799999999974"/>
  </r>
  <r>
    <x v="38"/>
    <x v="35"/>
    <x v="0"/>
    <x v="0"/>
    <x v="17"/>
    <x v="8"/>
    <n v="26740.85"/>
    <n v="20857.86"/>
    <x v="5"/>
    <n v="5882.989999999998"/>
  </r>
  <r>
    <x v="39"/>
    <x v="36"/>
    <x v="0"/>
    <x v="0"/>
    <x v="17"/>
    <x v="7"/>
    <n v="17659.490000000002"/>
    <n v="16070.14"/>
    <x v="5"/>
    <n v="1589.3500000000022"/>
  </r>
  <r>
    <x v="40"/>
    <x v="37"/>
    <x v="0"/>
    <x v="6"/>
    <x v="17"/>
    <x v="8"/>
    <n v="21684.3"/>
    <n v="19732.71"/>
    <x v="5"/>
    <n v="1951.5900000000001"/>
  </r>
  <r>
    <x v="41"/>
    <x v="38"/>
    <x v="0"/>
    <x v="5"/>
    <x v="18"/>
    <x v="7"/>
    <n v="23183.43"/>
    <n v="20401.419999999998"/>
    <x v="5"/>
    <n v="2782.010000000002"/>
  </r>
  <r>
    <x v="42"/>
    <x v="9"/>
    <x v="0"/>
    <x v="0"/>
    <x v="18"/>
    <x v="8"/>
    <n v="23381.63"/>
    <n v="21277.279999999999"/>
    <x v="5"/>
    <n v="2104.3500000000022"/>
  </r>
  <r>
    <x v="43"/>
    <x v="28"/>
    <x v="0"/>
    <x v="0"/>
    <x v="18"/>
    <x v="7"/>
    <n v="26311.11"/>
    <n v="23943.11"/>
    <x v="5"/>
    <n v="2368"/>
  </r>
  <r>
    <x v="44"/>
    <x v="39"/>
    <x v="0"/>
    <x v="4"/>
    <x v="18"/>
    <x v="8"/>
    <n v="27440.25"/>
    <n v="24147.42"/>
    <x v="5"/>
    <n v="3292.8300000000017"/>
  </r>
  <r>
    <x v="45"/>
    <x v="40"/>
    <x v="0"/>
    <x v="4"/>
    <x v="18"/>
    <x v="7"/>
    <n v="20669.509999999998"/>
    <n v="18602.560000000001"/>
    <x v="5"/>
    <n v="2066.9499999999971"/>
  </r>
  <r>
    <x v="46"/>
    <x v="41"/>
    <x v="0"/>
    <x v="4"/>
    <x v="18"/>
    <x v="8"/>
    <n v="32066.959999999999"/>
    <n v="28860.26"/>
    <x v="5"/>
    <n v="3206.7000000000007"/>
  </r>
  <r>
    <x v="47"/>
    <x v="42"/>
    <x v="0"/>
    <x v="5"/>
    <x v="19"/>
    <x v="7"/>
    <n v="30988.71"/>
    <n v="28509.61"/>
    <x v="5"/>
    <n v="2479.0999999999985"/>
  </r>
  <r>
    <x v="48"/>
    <x v="43"/>
    <x v="0"/>
    <x v="4"/>
    <x v="19"/>
    <x v="8"/>
    <n v="21449.81"/>
    <n v="19304.830000000002"/>
    <x v="5"/>
    <n v="2144.9799999999996"/>
  </r>
  <r>
    <x v="49"/>
    <x v="44"/>
    <x v="0"/>
    <x v="1"/>
    <x v="19"/>
    <x v="7"/>
    <n v="20608.79"/>
    <n v="19166.169999999998"/>
    <x v="5"/>
    <n v="1442.6200000000026"/>
  </r>
  <r>
    <x v="50"/>
    <x v="45"/>
    <x v="0"/>
    <x v="6"/>
    <x v="20"/>
    <x v="8"/>
    <n v="33255.68"/>
    <n v="30262.67"/>
    <x v="6"/>
    <n v="2993.010000000002"/>
  </r>
  <r>
    <x v="51"/>
    <x v="46"/>
    <x v="1"/>
    <x v="6"/>
    <x v="0"/>
    <x v="1"/>
    <n v="18831.25"/>
    <n v="16571.5"/>
    <x v="0"/>
    <n v="2259.75"/>
  </r>
  <r>
    <x v="52"/>
    <x v="47"/>
    <x v="1"/>
    <x v="5"/>
    <x v="0"/>
    <x v="1"/>
    <n v="29307.08"/>
    <n v="25790.23"/>
    <x v="0"/>
    <n v="3516.8500000000022"/>
  </r>
  <r>
    <x v="53"/>
    <x v="48"/>
    <x v="1"/>
    <x v="0"/>
    <x v="0"/>
    <x v="0"/>
    <n v="21524.86"/>
    <n v="16789.39"/>
    <x v="0"/>
    <n v="4735.4700000000012"/>
  </r>
  <r>
    <x v="54"/>
    <x v="49"/>
    <x v="1"/>
    <x v="2"/>
    <x v="1"/>
    <x v="1"/>
    <n v="18446.34"/>
    <n v="16509.47"/>
    <x v="0"/>
    <n v="1936.869999999999"/>
  </r>
  <r>
    <x v="55"/>
    <x v="50"/>
    <x v="1"/>
    <x v="5"/>
    <x v="1"/>
    <x v="1"/>
    <n v="28709.19"/>
    <n v="24402.81"/>
    <x v="0"/>
    <n v="4306.3799999999974"/>
  </r>
  <r>
    <x v="56"/>
    <x v="51"/>
    <x v="1"/>
    <x v="5"/>
    <x v="1"/>
    <x v="0"/>
    <n v="21046.13"/>
    <n v="19362.439999999999"/>
    <x v="0"/>
    <n v="1683.6900000000023"/>
  </r>
  <r>
    <x v="57"/>
    <x v="13"/>
    <x v="1"/>
    <x v="5"/>
    <x v="1"/>
    <x v="1"/>
    <n v="24626.9"/>
    <n v="20932.87"/>
    <x v="0"/>
    <n v="3694.0300000000025"/>
  </r>
  <r>
    <x v="58"/>
    <x v="19"/>
    <x v="1"/>
    <x v="0"/>
    <x v="2"/>
    <x v="2"/>
    <n v="25489.66"/>
    <n v="16568.28"/>
    <x v="1"/>
    <n v="8921.380000000001"/>
  </r>
  <r>
    <x v="59"/>
    <x v="52"/>
    <x v="1"/>
    <x v="6"/>
    <x v="2"/>
    <x v="2"/>
    <n v="20928.75"/>
    <n v="18417.3"/>
    <x v="1"/>
    <n v="2511.4500000000007"/>
  </r>
  <r>
    <x v="60"/>
    <x v="53"/>
    <x v="1"/>
    <x v="0"/>
    <x v="2"/>
    <x v="2"/>
    <n v="26278.26"/>
    <n v="20497.04"/>
    <x v="1"/>
    <n v="5781.2199999999975"/>
  </r>
  <r>
    <x v="61"/>
    <x v="54"/>
    <x v="1"/>
    <x v="6"/>
    <x v="2"/>
    <x v="2"/>
    <n v="16415.22"/>
    <n v="14937.85"/>
    <x v="1"/>
    <n v="1477.3700000000008"/>
  </r>
  <r>
    <x v="62"/>
    <x v="55"/>
    <x v="1"/>
    <x v="4"/>
    <x v="3"/>
    <x v="2"/>
    <n v="29161.54"/>
    <n v="25662.16"/>
    <x v="1"/>
    <n v="3499.380000000001"/>
  </r>
  <r>
    <x v="63"/>
    <x v="56"/>
    <x v="1"/>
    <x v="0"/>
    <x v="3"/>
    <x v="2"/>
    <n v="34211.199999999997"/>
    <n v="30790.080000000002"/>
    <x v="1"/>
    <n v="3421.1199999999953"/>
  </r>
  <r>
    <x v="64"/>
    <x v="57"/>
    <x v="1"/>
    <x v="3"/>
    <x v="3"/>
    <x v="2"/>
    <n v="28621.119999999999"/>
    <n v="25043.48"/>
    <x v="1"/>
    <n v="3577.6399999999994"/>
  </r>
  <r>
    <x v="65"/>
    <x v="7"/>
    <x v="1"/>
    <x v="3"/>
    <x v="3"/>
    <x v="2"/>
    <n v="20442.28"/>
    <n v="17887"/>
    <x v="1"/>
    <n v="2555.2799999999988"/>
  </r>
  <r>
    <x v="66"/>
    <x v="58"/>
    <x v="1"/>
    <x v="3"/>
    <x v="4"/>
    <x v="3"/>
    <n v="27553.3"/>
    <n v="24109.14"/>
    <x v="2"/>
    <n v="3444.16"/>
  </r>
  <r>
    <x v="67"/>
    <x v="11"/>
    <x v="1"/>
    <x v="0"/>
    <x v="4"/>
    <x v="3"/>
    <n v="24924.9"/>
    <n v="16201.19"/>
    <x v="2"/>
    <n v="8723.7100000000009"/>
  </r>
  <r>
    <x v="68"/>
    <x v="59"/>
    <x v="1"/>
    <x v="0"/>
    <x v="4"/>
    <x v="3"/>
    <n v="29953.89"/>
    <n v="26958.5"/>
    <x v="2"/>
    <n v="2995.3899999999994"/>
  </r>
  <r>
    <x v="69"/>
    <x v="60"/>
    <x v="1"/>
    <x v="5"/>
    <x v="5"/>
    <x v="4"/>
    <n v="22336.42"/>
    <n v="19656.05"/>
    <x v="3"/>
    <n v="2680.369999999999"/>
  </r>
  <r>
    <x v="70"/>
    <x v="61"/>
    <x v="1"/>
    <x v="5"/>
    <x v="5"/>
    <x v="4"/>
    <n v="18878.04"/>
    <n v="17367.8"/>
    <x v="3"/>
    <n v="1510.2400000000016"/>
  </r>
  <r>
    <x v="71"/>
    <x v="62"/>
    <x v="1"/>
    <x v="0"/>
    <x v="5"/>
    <x v="4"/>
    <n v="24686.62"/>
    <n v="17280.63"/>
    <x v="3"/>
    <n v="7405.989999999998"/>
  </r>
  <r>
    <x v="72"/>
    <x v="63"/>
    <x v="1"/>
    <x v="4"/>
    <x v="6"/>
    <x v="9"/>
    <n v="35885.61"/>
    <n v="31579.34"/>
    <x v="4"/>
    <n v="4306.2700000000004"/>
  </r>
  <r>
    <x v="73"/>
    <x v="64"/>
    <x v="1"/>
    <x v="0"/>
    <x v="6"/>
    <x v="5"/>
    <n v="24229.96"/>
    <n v="15749.47"/>
    <x v="4"/>
    <n v="8480.49"/>
  </r>
  <r>
    <x v="74"/>
    <x v="26"/>
    <x v="1"/>
    <x v="2"/>
    <x v="6"/>
    <x v="9"/>
    <n v="26487.5"/>
    <n v="23044.13"/>
    <x v="4"/>
    <n v="3443.369999999999"/>
  </r>
  <r>
    <x v="75"/>
    <x v="40"/>
    <x v="1"/>
    <x v="5"/>
    <x v="8"/>
    <x v="9"/>
    <n v="19873.240000000002"/>
    <n v="17488.45"/>
    <x v="4"/>
    <n v="2384.7900000000009"/>
  </r>
  <r>
    <x v="76"/>
    <x v="27"/>
    <x v="1"/>
    <x v="3"/>
    <x v="8"/>
    <x v="5"/>
    <n v="26027.07"/>
    <n v="22773.69"/>
    <x v="4"/>
    <n v="3253.380000000001"/>
  </r>
  <r>
    <x v="77"/>
    <x v="65"/>
    <x v="1"/>
    <x v="5"/>
    <x v="8"/>
    <x v="9"/>
    <n v="23165.040000000001"/>
    <n v="19690.28"/>
    <x v="4"/>
    <n v="3474.760000000002"/>
  </r>
  <r>
    <x v="78"/>
    <x v="66"/>
    <x v="1"/>
    <x v="5"/>
    <x v="8"/>
    <x v="9"/>
    <n v="26258.57"/>
    <n v="24157.88"/>
    <x v="4"/>
    <n v="2100.6899999999987"/>
  </r>
  <r>
    <x v="79"/>
    <x v="67"/>
    <x v="1"/>
    <x v="4"/>
    <x v="8"/>
    <x v="5"/>
    <n v="19652.18"/>
    <n v="17686.96"/>
    <x v="4"/>
    <n v="1965.2200000000012"/>
  </r>
  <r>
    <x v="80"/>
    <x v="67"/>
    <x v="1"/>
    <x v="2"/>
    <x v="8"/>
    <x v="9"/>
    <n v="20625.34"/>
    <n v="18459.68"/>
    <x v="4"/>
    <n v="2165.66"/>
  </r>
  <r>
    <x v="81"/>
    <x v="68"/>
    <x v="1"/>
    <x v="6"/>
    <x v="9"/>
    <x v="9"/>
    <n v="19398.52"/>
    <n v="17070.7"/>
    <x v="4"/>
    <n v="2327.8199999999997"/>
  </r>
  <r>
    <x v="82"/>
    <x v="63"/>
    <x v="1"/>
    <x v="0"/>
    <x v="10"/>
    <x v="5"/>
    <n v="30000"/>
    <n v="25000"/>
    <x v="4"/>
    <n v="5000"/>
  </r>
  <r>
    <x v="83"/>
    <x v="69"/>
    <x v="1"/>
    <x v="0"/>
    <x v="10"/>
    <x v="9"/>
    <n v="36529.980000000003"/>
    <n v="32876.980000000003"/>
    <x v="4"/>
    <n v="3653"/>
  </r>
  <r>
    <x v="84"/>
    <x v="70"/>
    <x v="1"/>
    <x v="3"/>
    <x v="10"/>
    <x v="9"/>
    <n v="22223.26"/>
    <n v="19445.349999999999"/>
    <x v="4"/>
    <n v="2777.91"/>
  </r>
  <r>
    <x v="85"/>
    <x v="71"/>
    <x v="1"/>
    <x v="6"/>
    <x v="11"/>
    <x v="5"/>
    <n v="22706.639999999999"/>
    <n v="20663.04"/>
    <x v="4"/>
    <n v="2043.5999999999985"/>
  </r>
  <r>
    <x v="86"/>
    <x v="72"/>
    <x v="1"/>
    <x v="2"/>
    <x v="11"/>
    <x v="9"/>
    <n v="28844.07"/>
    <n v="25094.34"/>
    <x v="4"/>
    <n v="3749.7299999999996"/>
  </r>
  <r>
    <x v="87"/>
    <x v="73"/>
    <x v="1"/>
    <x v="0"/>
    <x v="11"/>
    <x v="9"/>
    <n v="25710.57"/>
    <n v="16711.87"/>
    <x v="4"/>
    <n v="8998.7000000000007"/>
  </r>
  <r>
    <x v="88"/>
    <x v="74"/>
    <x v="1"/>
    <x v="0"/>
    <x v="12"/>
    <x v="5"/>
    <n v="19679.560000000001"/>
    <n v="12791.71"/>
    <x v="4"/>
    <n v="6887.8500000000022"/>
  </r>
  <r>
    <x v="89"/>
    <x v="75"/>
    <x v="1"/>
    <x v="4"/>
    <x v="12"/>
    <x v="9"/>
    <n v="22121.93"/>
    <n v="19467.3"/>
    <x v="4"/>
    <n v="2654.630000000001"/>
  </r>
  <r>
    <x v="90"/>
    <x v="76"/>
    <x v="1"/>
    <x v="5"/>
    <x v="13"/>
    <x v="9"/>
    <n v="40818.31"/>
    <n v="34695.56"/>
    <x v="4"/>
    <n v="6122.75"/>
  </r>
  <r>
    <x v="91"/>
    <x v="77"/>
    <x v="1"/>
    <x v="0"/>
    <x v="13"/>
    <x v="5"/>
    <n v="29921.84"/>
    <n v="19449.2"/>
    <x v="4"/>
    <n v="10472.64"/>
  </r>
  <r>
    <x v="92"/>
    <x v="78"/>
    <x v="1"/>
    <x v="5"/>
    <x v="13"/>
    <x v="9"/>
    <n v="21275.68"/>
    <n v="18722.599999999999"/>
    <x v="4"/>
    <n v="2553.0800000000017"/>
  </r>
  <r>
    <x v="93"/>
    <x v="65"/>
    <x v="1"/>
    <x v="2"/>
    <x v="14"/>
    <x v="9"/>
    <n v="28741.51"/>
    <n v="25723.65"/>
    <x v="4"/>
    <n v="3017.8599999999969"/>
  </r>
  <r>
    <x v="94"/>
    <x v="79"/>
    <x v="1"/>
    <x v="0"/>
    <x v="14"/>
    <x v="5"/>
    <n v="25613.94"/>
    <n v="23308.69"/>
    <x v="4"/>
    <n v="2305.25"/>
  </r>
  <r>
    <x v="95"/>
    <x v="32"/>
    <x v="1"/>
    <x v="0"/>
    <x v="14"/>
    <x v="9"/>
    <n v="30489.01"/>
    <n v="21342.31"/>
    <x v="4"/>
    <n v="9146.6999999999971"/>
  </r>
  <r>
    <x v="96"/>
    <x v="80"/>
    <x v="1"/>
    <x v="4"/>
    <x v="14"/>
    <x v="9"/>
    <n v="20180.95"/>
    <n v="17759.240000000002"/>
    <x v="4"/>
    <n v="2421.7099999999991"/>
  </r>
  <r>
    <x v="97"/>
    <x v="11"/>
    <x v="1"/>
    <x v="0"/>
    <x v="14"/>
    <x v="5"/>
    <n v="23456.44"/>
    <n v="15246.69"/>
    <x v="4"/>
    <n v="8209.7499999999982"/>
  </r>
  <r>
    <x v="98"/>
    <x v="69"/>
    <x v="1"/>
    <x v="0"/>
    <x v="14"/>
    <x v="9"/>
    <n v="26143.99"/>
    <n v="20392.310000000001"/>
    <x v="4"/>
    <n v="5751.68"/>
  </r>
  <r>
    <x v="99"/>
    <x v="81"/>
    <x v="1"/>
    <x v="5"/>
    <x v="14"/>
    <x v="9"/>
    <n v="33509.17"/>
    <n v="28482.79"/>
    <x v="4"/>
    <n v="5026.3799999999974"/>
  </r>
  <r>
    <x v="100"/>
    <x v="82"/>
    <x v="1"/>
    <x v="0"/>
    <x v="14"/>
    <x v="5"/>
    <n v="30064.639999999999"/>
    <n v="23450.42"/>
    <x v="4"/>
    <n v="6614.2200000000012"/>
  </r>
  <r>
    <x v="101"/>
    <x v="83"/>
    <x v="1"/>
    <x v="5"/>
    <x v="14"/>
    <x v="9"/>
    <n v="21438.68"/>
    <n v="18866.04"/>
    <x v="4"/>
    <n v="2572.6399999999994"/>
  </r>
  <r>
    <x v="102"/>
    <x v="49"/>
    <x v="1"/>
    <x v="6"/>
    <x v="15"/>
    <x v="5"/>
    <n v="38432.339999999997"/>
    <n v="34973.43"/>
    <x v="4"/>
    <n v="3458.9099999999962"/>
  </r>
  <r>
    <x v="103"/>
    <x v="84"/>
    <x v="1"/>
    <x v="6"/>
    <x v="15"/>
    <x v="5"/>
    <n v="31858.58"/>
    <n v="28035.55"/>
    <x v="4"/>
    <n v="3823.0300000000025"/>
  </r>
  <r>
    <x v="104"/>
    <x v="85"/>
    <x v="1"/>
    <x v="4"/>
    <x v="15"/>
    <x v="5"/>
    <n v="26805.72"/>
    <n v="24125.15"/>
    <x v="4"/>
    <n v="2680.5699999999997"/>
  </r>
  <r>
    <x v="105"/>
    <x v="86"/>
    <x v="1"/>
    <x v="0"/>
    <x v="16"/>
    <x v="7"/>
    <n v="26935.93"/>
    <n v="24242.34"/>
    <x v="5"/>
    <n v="2693.59"/>
  </r>
  <r>
    <x v="106"/>
    <x v="87"/>
    <x v="1"/>
    <x v="2"/>
    <x v="16"/>
    <x v="7"/>
    <n v="24464.47"/>
    <n v="21895.7"/>
    <x v="5"/>
    <n v="2568.7700000000004"/>
  </r>
  <r>
    <x v="107"/>
    <x v="88"/>
    <x v="1"/>
    <x v="4"/>
    <x v="16"/>
    <x v="8"/>
    <n v="28305.05"/>
    <n v="24908.44"/>
    <x v="5"/>
    <n v="3396.6100000000006"/>
  </r>
  <r>
    <x v="108"/>
    <x v="39"/>
    <x v="1"/>
    <x v="0"/>
    <x v="17"/>
    <x v="7"/>
    <n v="19868.59"/>
    <n v="12914.58"/>
    <x v="5"/>
    <n v="6954.01"/>
  </r>
  <r>
    <x v="109"/>
    <x v="89"/>
    <x v="1"/>
    <x v="0"/>
    <x v="17"/>
    <x v="7"/>
    <n v="23079.45"/>
    <n v="15001.64"/>
    <x v="5"/>
    <n v="8077.8100000000013"/>
  </r>
  <r>
    <x v="110"/>
    <x v="9"/>
    <x v="1"/>
    <x v="0"/>
    <x v="17"/>
    <x v="8"/>
    <n v="34205.589999999997"/>
    <n v="31127.09"/>
    <x v="5"/>
    <n v="3078.4999999999964"/>
  </r>
  <r>
    <x v="111"/>
    <x v="4"/>
    <x v="1"/>
    <x v="0"/>
    <x v="17"/>
    <x v="7"/>
    <n v="35228.410000000003"/>
    <n v="31705.57"/>
    <x v="5"/>
    <n v="3522.8400000000038"/>
  </r>
  <r>
    <x v="112"/>
    <x v="90"/>
    <x v="1"/>
    <x v="5"/>
    <x v="21"/>
    <x v="7"/>
    <n v="25534.33"/>
    <n v="23491.58"/>
    <x v="5"/>
    <n v="2042.75"/>
  </r>
  <r>
    <x v="113"/>
    <x v="91"/>
    <x v="1"/>
    <x v="0"/>
    <x v="21"/>
    <x v="8"/>
    <n v="25039.95"/>
    <n v="16275.97"/>
    <x v="5"/>
    <n v="8763.9800000000014"/>
  </r>
  <r>
    <x v="114"/>
    <x v="92"/>
    <x v="1"/>
    <x v="6"/>
    <x v="18"/>
    <x v="7"/>
    <n v="21904.95"/>
    <n v="19933.5"/>
    <x v="5"/>
    <n v="1971.4500000000007"/>
  </r>
  <r>
    <x v="115"/>
    <x v="93"/>
    <x v="1"/>
    <x v="5"/>
    <x v="18"/>
    <x v="7"/>
    <n v="31572.55"/>
    <n v="29046.75"/>
    <x v="5"/>
    <n v="2525.7999999999993"/>
  </r>
  <r>
    <x v="116"/>
    <x v="94"/>
    <x v="1"/>
    <x v="5"/>
    <x v="18"/>
    <x v="8"/>
    <n v="26518.53"/>
    <n v="24397.05"/>
    <x v="5"/>
    <n v="2121.4799999999996"/>
  </r>
  <r>
    <x v="117"/>
    <x v="95"/>
    <x v="1"/>
    <x v="6"/>
    <x v="18"/>
    <x v="7"/>
    <n v="16940.349999999999"/>
    <n v="14907.51"/>
    <x v="5"/>
    <n v="2032.8399999999983"/>
  </r>
  <r>
    <x v="118"/>
    <x v="96"/>
    <x v="1"/>
    <x v="5"/>
    <x v="18"/>
    <x v="7"/>
    <n v="34580.65"/>
    <n v="29393.55"/>
    <x v="5"/>
    <n v="5187.1000000000022"/>
  </r>
  <r>
    <x v="119"/>
    <x v="97"/>
    <x v="1"/>
    <x v="2"/>
    <x v="18"/>
    <x v="8"/>
    <n v="26742.76"/>
    <n v="23934.77"/>
    <x v="5"/>
    <n v="2807.989999999998"/>
  </r>
  <r>
    <x v="120"/>
    <x v="98"/>
    <x v="1"/>
    <x v="5"/>
    <x v="18"/>
    <x v="7"/>
    <n v="30358.78"/>
    <n v="26715.73"/>
    <x v="5"/>
    <n v="3643.0499999999993"/>
  </r>
  <r>
    <x v="121"/>
    <x v="70"/>
    <x v="1"/>
    <x v="2"/>
    <x v="18"/>
    <x v="7"/>
    <n v="26463.53"/>
    <n v="23023.27"/>
    <x v="5"/>
    <n v="3440.2599999999984"/>
  </r>
  <r>
    <x v="122"/>
    <x v="99"/>
    <x v="1"/>
    <x v="2"/>
    <x v="18"/>
    <x v="8"/>
    <n v="25229.63"/>
    <n v="22580.52"/>
    <x v="5"/>
    <n v="2649.1100000000006"/>
  </r>
  <r>
    <x v="123"/>
    <x v="100"/>
    <x v="1"/>
    <x v="5"/>
    <x v="19"/>
    <x v="7"/>
    <n v="34921.69"/>
    <n v="30731.09"/>
    <x v="5"/>
    <n v="4190.6000000000022"/>
  </r>
  <r>
    <x v="124"/>
    <x v="101"/>
    <x v="1"/>
    <x v="3"/>
    <x v="19"/>
    <x v="7"/>
    <n v="28023.09"/>
    <n v="24520.2"/>
    <x v="5"/>
    <n v="3502.8899999999994"/>
  </r>
  <r>
    <x v="125"/>
    <x v="102"/>
    <x v="1"/>
    <x v="2"/>
    <x v="19"/>
    <x v="8"/>
    <n v="29069.03"/>
    <n v="26016.78"/>
    <x v="5"/>
    <n v="3052.25"/>
  </r>
  <r>
    <x v="126"/>
    <x v="103"/>
    <x v="1"/>
    <x v="5"/>
    <x v="20"/>
    <x v="7"/>
    <n v="26253.21"/>
    <n v="23102.82"/>
    <x v="6"/>
    <n v="3150.3899999999994"/>
  </r>
  <r>
    <x v="127"/>
    <x v="104"/>
    <x v="1"/>
    <x v="4"/>
    <x v="20"/>
    <x v="7"/>
    <n v="31602.34"/>
    <n v="28442.11"/>
    <x v="6"/>
    <n v="3160.2299999999996"/>
  </r>
  <r>
    <x v="128"/>
    <x v="105"/>
    <x v="2"/>
    <x v="0"/>
    <x v="0"/>
    <x v="0"/>
    <n v="25039.43"/>
    <n v="19530.759999999998"/>
    <x v="0"/>
    <n v="5508.6700000000019"/>
  </r>
  <r>
    <x v="129"/>
    <x v="8"/>
    <x v="2"/>
    <x v="5"/>
    <x v="1"/>
    <x v="0"/>
    <n v="31181.96"/>
    <n v="27440.12"/>
    <x v="0"/>
    <n v="3741.84"/>
  </r>
  <r>
    <x v="130"/>
    <x v="100"/>
    <x v="2"/>
    <x v="5"/>
    <x v="2"/>
    <x v="2"/>
    <n v="25214.22"/>
    <n v="23197.08"/>
    <x v="1"/>
    <n v="2017.1399999999994"/>
  </r>
  <r>
    <x v="131"/>
    <x v="106"/>
    <x v="2"/>
    <x v="5"/>
    <x v="2"/>
    <x v="2"/>
    <n v="21454.959999999999"/>
    <n v="18236.72"/>
    <x v="1"/>
    <n v="3218.239999999998"/>
  </r>
  <r>
    <x v="132"/>
    <x v="7"/>
    <x v="2"/>
    <x v="0"/>
    <x v="3"/>
    <x v="2"/>
    <n v="17747.52"/>
    <n v="13843.07"/>
    <x v="1"/>
    <n v="3904.4500000000007"/>
  </r>
  <r>
    <x v="133"/>
    <x v="107"/>
    <x v="2"/>
    <x v="0"/>
    <x v="4"/>
    <x v="3"/>
    <n v="20299.009999999998"/>
    <n v="14209.31"/>
    <x v="2"/>
    <n v="6089.6999999999989"/>
  </r>
  <r>
    <x v="134"/>
    <x v="108"/>
    <x v="2"/>
    <x v="0"/>
    <x v="5"/>
    <x v="4"/>
    <n v="26488.82"/>
    <n v="24104.83"/>
    <x v="3"/>
    <n v="2383.989999999998"/>
  </r>
  <r>
    <x v="135"/>
    <x v="109"/>
    <x v="2"/>
    <x v="1"/>
    <x v="6"/>
    <x v="6"/>
    <n v="30396.9"/>
    <n v="28269.119999999999"/>
    <x v="4"/>
    <n v="2127.7800000000025"/>
  </r>
  <r>
    <x v="136"/>
    <x v="110"/>
    <x v="2"/>
    <x v="0"/>
    <x v="8"/>
    <x v="6"/>
    <n v="23029.57"/>
    <n v="17963.060000000001"/>
    <x v="4"/>
    <n v="5066.5099999999984"/>
  </r>
  <r>
    <x v="137"/>
    <x v="111"/>
    <x v="2"/>
    <x v="5"/>
    <x v="8"/>
    <x v="6"/>
    <n v="22201.98"/>
    <n v="19537.740000000002"/>
    <x v="4"/>
    <n v="2664.239999999998"/>
  </r>
  <r>
    <x v="138"/>
    <x v="112"/>
    <x v="2"/>
    <x v="0"/>
    <x v="9"/>
    <x v="6"/>
    <n v="26081.07"/>
    <n v="18256.75"/>
    <x v="4"/>
    <n v="7824.32"/>
  </r>
  <r>
    <x v="139"/>
    <x v="99"/>
    <x v="2"/>
    <x v="0"/>
    <x v="10"/>
    <x v="6"/>
    <n v="21211.4"/>
    <n v="14847.98"/>
    <x v="4"/>
    <n v="6363.4200000000019"/>
  </r>
  <r>
    <x v="140"/>
    <x v="56"/>
    <x v="2"/>
    <x v="0"/>
    <x v="11"/>
    <x v="6"/>
    <n v="26463.59"/>
    <n v="20641.599999999999"/>
    <x v="4"/>
    <n v="5821.9900000000016"/>
  </r>
  <r>
    <x v="141"/>
    <x v="113"/>
    <x v="2"/>
    <x v="0"/>
    <x v="13"/>
    <x v="6"/>
    <n v="24029.75"/>
    <n v="18743.21"/>
    <x v="4"/>
    <n v="5286.5400000000009"/>
  </r>
  <r>
    <x v="142"/>
    <x v="114"/>
    <x v="2"/>
    <x v="6"/>
    <x v="14"/>
    <x v="6"/>
    <n v="39419.17"/>
    <n v="34688.870000000003"/>
    <x v="4"/>
    <n v="4730.2999999999956"/>
  </r>
  <r>
    <x v="143"/>
    <x v="115"/>
    <x v="2"/>
    <x v="2"/>
    <x v="14"/>
    <x v="6"/>
    <n v="26836.48"/>
    <n v="24018.65"/>
    <x v="4"/>
    <n v="2817.8299999999981"/>
  </r>
  <r>
    <x v="144"/>
    <x v="34"/>
    <x v="2"/>
    <x v="2"/>
    <x v="14"/>
    <x v="6"/>
    <n v="30249.58"/>
    <n v="26317.13"/>
    <x v="4"/>
    <n v="3932.4500000000007"/>
  </r>
  <r>
    <x v="145"/>
    <x v="116"/>
    <x v="2"/>
    <x v="5"/>
    <x v="15"/>
    <x v="5"/>
    <n v="24823.81"/>
    <n v="22837.91"/>
    <x v="4"/>
    <n v="1985.9000000000015"/>
  </r>
  <r>
    <x v="146"/>
    <x v="117"/>
    <x v="2"/>
    <x v="6"/>
    <x v="16"/>
    <x v="8"/>
    <n v="25468.85"/>
    <n v="23176.65"/>
    <x v="5"/>
    <n v="2292.1999999999971"/>
  </r>
  <r>
    <x v="147"/>
    <x v="118"/>
    <x v="2"/>
    <x v="6"/>
    <x v="17"/>
    <x v="8"/>
    <n v="30967.73"/>
    <n v="27251.599999999999"/>
    <x v="5"/>
    <n v="3716.130000000001"/>
  </r>
  <r>
    <x v="148"/>
    <x v="119"/>
    <x v="2"/>
    <x v="5"/>
    <x v="21"/>
    <x v="8"/>
    <n v="31200.07"/>
    <n v="27456.06"/>
    <x v="5"/>
    <n v="3744.0099999999984"/>
  </r>
  <r>
    <x v="149"/>
    <x v="120"/>
    <x v="2"/>
    <x v="0"/>
    <x v="18"/>
    <x v="8"/>
    <n v="18552.89"/>
    <n v="12059.38"/>
    <x v="5"/>
    <n v="6493.51"/>
  </r>
  <r>
    <x v="150"/>
    <x v="121"/>
    <x v="2"/>
    <x v="5"/>
    <x v="18"/>
    <x v="8"/>
    <n v="26235.72"/>
    <n v="23087.43"/>
    <x v="5"/>
    <n v="3148.2900000000009"/>
  </r>
  <r>
    <x v="151"/>
    <x v="79"/>
    <x v="2"/>
    <x v="5"/>
    <x v="18"/>
    <x v="8"/>
    <n v="23471.48"/>
    <n v="19950.759999999998"/>
    <x v="5"/>
    <n v="3520.7200000000012"/>
  </r>
  <r>
    <x v="152"/>
    <x v="31"/>
    <x v="2"/>
    <x v="5"/>
    <x v="19"/>
    <x v="8"/>
    <n v="26678.69"/>
    <n v="22676.89"/>
    <x v="5"/>
    <n v="4001.7999999999993"/>
  </r>
  <r>
    <x v="153"/>
    <x v="14"/>
    <x v="2"/>
    <x v="5"/>
    <x v="20"/>
    <x v="8"/>
    <n v="29213.66"/>
    <n v="25708.02"/>
    <x v="6"/>
    <n v="3505.63999999999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C035B8-9868-4349-887D-E0F473D04C75}" name="PivotTable1" cacheId="17" applyNumberFormats="0" applyBorderFormats="0" applyFontFormats="0" applyPatternFormats="0" applyAlignmentFormats="0" applyWidthHeightFormats="1" dataCaption="Values" updatedVersion="6" minRefreshableVersion="3" showDrill="0" useAutoFormatting="1" itemPrintTitles="1" createdVersion="6" indent="0" compact="0" compactData="0" multipleFieldFilters="0">
  <location ref="A3:I158" firstHeaderRow="0" firstDataRow="1" firstDataCol="6"/>
  <pivotFields count="10">
    <pivotField axis="axisRow" compact="0" outline="0" showAll="0" defaultSubtotal="0">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s>
    </pivotField>
    <pivotField axis="axisRow" compact="0" numFmtId="14" outline="0" showAll="0" defaultSubtotal="0">
      <items count="122">
        <item x="91"/>
        <item x="38"/>
        <item x="119"/>
        <item x="101"/>
        <item x="60"/>
        <item x="14"/>
        <item x="97"/>
        <item x="100"/>
        <item x="19"/>
        <item x="107"/>
        <item x="40"/>
        <item x="55"/>
        <item x="66"/>
        <item x="5"/>
        <item x="20"/>
        <item x="31"/>
        <item x="58"/>
        <item x="120"/>
        <item x="118"/>
        <item x="25"/>
        <item x="26"/>
        <item x="63"/>
        <item x="36"/>
        <item x="71"/>
        <item x="65"/>
        <item x="6"/>
        <item x="87"/>
        <item x="35"/>
        <item x="11"/>
        <item x="47"/>
        <item x="76"/>
        <item x="102"/>
        <item x="12"/>
        <item x="0"/>
        <item x="41"/>
        <item x="64"/>
        <item x="51"/>
        <item x="116"/>
        <item x="48"/>
        <item x="45"/>
        <item x="15"/>
        <item x="17"/>
        <item x="44"/>
        <item x="46"/>
        <item x="113"/>
        <item x="106"/>
        <item x="104"/>
        <item x="7"/>
        <item x="84"/>
        <item x="53"/>
        <item x="54"/>
        <item x="18"/>
        <item x="98"/>
        <item x="22"/>
        <item x="69"/>
        <item x="114"/>
        <item x="117"/>
        <item x="93"/>
        <item x="29"/>
        <item x="3"/>
        <item x="94"/>
        <item x="108"/>
        <item x="79"/>
        <item x="30"/>
        <item x="89"/>
        <item x="75"/>
        <item x="37"/>
        <item x="62"/>
        <item x="9"/>
        <item x="16"/>
        <item x="1"/>
        <item x="4"/>
        <item x="42"/>
        <item x="81"/>
        <item x="111"/>
        <item x="90"/>
        <item x="110"/>
        <item x="70"/>
        <item x="52"/>
        <item x="85"/>
        <item x="32"/>
        <item x="57"/>
        <item x="99"/>
        <item x="27"/>
        <item x="88"/>
        <item x="28"/>
        <item x="39"/>
        <item x="109"/>
        <item x="77"/>
        <item x="74"/>
        <item x="34"/>
        <item x="73"/>
        <item x="67"/>
        <item x="95"/>
        <item x="68"/>
        <item x="8"/>
        <item x="103"/>
        <item x="13"/>
        <item x="10"/>
        <item x="82"/>
        <item x="61"/>
        <item x="86"/>
        <item x="92"/>
        <item x="24"/>
        <item x="59"/>
        <item x="2"/>
        <item x="121"/>
        <item x="72"/>
        <item x="83"/>
        <item x="78"/>
        <item x="33"/>
        <item x="56"/>
        <item x="21"/>
        <item x="105"/>
        <item x="23"/>
        <item x="96"/>
        <item x="50"/>
        <item x="80"/>
        <item x="49"/>
        <item x="112"/>
        <item x="43"/>
        <item x="115"/>
      </items>
    </pivotField>
    <pivotField axis="axisRow" compact="0" outline="0" showAll="0" defaultSubtotal="0">
      <items count="3">
        <item x="0"/>
        <item x="1"/>
        <item x="2"/>
      </items>
    </pivotField>
    <pivotField axis="axisRow" compact="0" outline="0" showAll="0" defaultSubtotal="0">
      <items count="7">
        <item x="3"/>
        <item x="6"/>
        <item x="1"/>
        <item x="5"/>
        <item x="4"/>
        <item x="2"/>
        <item x="0"/>
      </items>
    </pivotField>
    <pivotField axis="axisRow" compact="0" outline="0" showAll="0" defaultSubtotal="0">
      <items count="22">
        <item x="6"/>
        <item x="7"/>
        <item x="0"/>
        <item x="1"/>
        <item x="16"/>
        <item x="5"/>
        <item x="8"/>
        <item x="9"/>
        <item x="17"/>
        <item x="10"/>
        <item x="21"/>
        <item x="11"/>
        <item x="12"/>
        <item x="18"/>
        <item x="13"/>
        <item x="19"/>
        <item x="20"/>
        <item x="2"/>
        <item x="14"/>
        <item x="3"/>
        <item x="15"/>
        <item x="4"/>
      </items>
    </pivotField>
    <pivotField axis="axisRow" compact="0" outline="0" showAll="0" defaultSubtotal="0">
      <items count="10">
        <item x="8"/>
        <item x="0"/>
        <item x="1"/>
        <item x="7"/>
        <item x="6"/>
        <item x="5"/>
        <item x="3"/>
        <item x="9"/>
        <item x="4"/>
        <item x="2"/>
      </items>
    </pivotField>
    <pivotField dataField="1" compact="0" numFmtId="164" outline="0" showAll="0" defaultSubtotal="0"/>
    <pivotField dataField="1" compact="0" numFmtId="164" outline="0" showAll="0" defaultSubtotal="0"/>
    <pivotField compact="0" outline="0" showAll="0" defaultSubtotal="0">
      <items count="7">
        <item x="0"/>
        <item x="1"/>
        <item x="3"/>
        <item x="2"/>
        <item x="4"/>
        <item x="5"/>
        <item x="6"/>
      </items>
    </pivotField>
    <pivotField dataField="1" compact="0" numFmtId="44" outline="0" subtotalTop="0" showAll="0" defaultSubtotal="0"/>
  </pivotFields>
  <rowFields count="6">
    <field x="0"/>
    <field x="1"/>
    <field x="2"/>
    <field x="3"/>
    <field x="4"/>
    <field x="5"/>
  </rowFields>
  <rowItems count="155">
    <i>
      <x/>
      <x v="33"/>
      <x/>
      <x v="6"/>
      <x v="2"/>
      <x v="1"/>
    </i>
    <i>
      <x v="1"/>
      <x v="70"/>
      <x/>
      <x v="2"/>
      <x v="2"/>
      <x v="2"/>
    </i>
    <i>
      <x v="2"/>
      <x v="105"/>
      <x/>
      <x v="2"/>
      <x v="2"/>
      <x v="1"/>
    </i>
    <i>
      <x v="3"/>
      <x v="59"/>
      <x/>
      <x v="5"/>
      <x v="3"/>
      <x v="2"/>
    </i>
    <i>
      <x v="4"/>
      <x v="71"/>
      <x/>
      <x/>
      <x v="3"/>
      <x v="1"/>
    </i>
    <i>
      <x v="5"/>
      <x v="13"/>
      <x/>
      <x v="2"/>
      <x v="17"/>
      <x v="9"/>
    </i>
    <i>
      <x v="6"/>
      <x v="25"/>
      <x/>
      <x v="6"/>
      <x v="17"/>
      <x v="9"/>
    </i>
    <i>
      <x v="7"/>
      <x v="47"/>
      <x/>
      <x v="4"/>
      <x v="19"/>
      <x v="9"/>
    </i>
    <i>
      <x v="8"/>
      <x v="95"/>
      <x/>
      <x v="3"/>
      <x v="19"/>
      <x v="9"/>
    </i>
    <i>
      <x v="9"/>
      <x v="68"/>
      <x/>
      <x v="6"/>
      <x v="19"/>
      <x v="9"/>
    </i>
    <i>
      <x v="10"/>
      <x v="98"/>
      <x/>
      <x v="6"/>
      <x v="19"/>
      <x v="9"/>
    </i>
    <i>
      <x v="11"/>
      <x v="28"/>
      <x/>
      <x v="1"/>
      <x v="21"/>
      <x v="6"/>
    </i>
    <i>
      <x v="12"/>
      <x v="32"/>
      <x/>
      <x v="6"/>
      <x v="21"/>
      <x v="6"/>
    </i>
    <i>
      <x v="13"/>
      <x v="97"/>
      <x/>
      <x v="4"/>
      <x v="5"/>
      <x v="8"/>
    </i>
    <i>
      <x v="14"/>
      <x v="5"/>
      <x/>
      <x v="6"/>
      <x/>
      <x v="5"/>
    </i>
    <i>
      <x v="15"/>
      <x v="40"/>
      <x/>
      <x v="3"/>
      <x/>
      <x v="4"/>
    </i>
    <i>
      <x v="16"/>
      <x v="69"/>
      <x/>
      <x v="6"/>
      <x v="1"/>
      <x v="5"/>
    </i>
    <i>
      <x v="17"/>
      <x v="41"/>
      <x/>
      <x v="5"/>
      <x v="6"/>
      <x v="4"/>
    </i>
    <i>
      <x v="18"/>
      <x v="51"/>
      <x/>
      <x v="6"/>
      <x v="6"/>
      <x v="5"/>
    </i>
    <i>
      <x v="19"/>
      <x v="8"/>
      <x/>
      <x v="6"/>
      <x v="7"/>
      <x v="4"/>
    </i>
    <i>
      <x v="20"/>
      <x v="14"/>
      <x/>
      <x v="3"/>
      <x v="7"/>
      <x v="5"/>
    </i>
    <i>
      <x v="21"/>
      <x v="112"/>
      <x/>
      <x v="2"/>
      <x v="9"/>
      <x v="4"/>
    </i>
    <i>
      <x v="22"/>
      <x v="53"/>
      <x/>
      <x v="1"/>
      <x v="9"/>
      <x v="5"/>
    </i>
    <i>
      <x v="23"/>
      <x v="41"/>
      <x/>
      <x v="2"/>
      <x v="11"/>
      <x v="4"/>
    </i>
    <i>
      <x v="24"/>
      <x v="114"/>
      <x/>
      <x v="2"/>
      <x v="11"/>
      <x v="5"/>
    </i>
    <i>
      <x v="25"/>
      <x v="103"/>
      <x/>
      <x v="3"/>
      <x v="12"/>
      <x v="4"/>
    </i>
    <i>
      <x v="26"/>
      <x v="19"/>
      <x/>
      <x v="1"/>
      <x v="14"/>
      <x v="5"/>
    </i>
    <i>
      <x v="27"/>
      <x v="5"/>
      <x/>
      <x/>
      <x v="18"/>
      <x v="4"/>
    </i>
    <i>
      <x v="28"/>
      <x v="20"/>
      <x/>
      <x v="2"/>
      <x v="18"/>
      <x v="5"/>
    </i>
    <i>
      <x v="29"/>
      <x v="83"/>
      <x/>
      <x v="5"/>
      <x v="18"/>
      <x v="4"/>
    </i>
    <i>
      <x v="30"/>
      <x v="85"/>
      <x/>
      <x v="6"/>
      <x v="18"/>
      <x v="5"/>
    </i>
    <i>
      <x v="31"/>
      <x v="58"/>
      <x/>
      <x v="1"/>
      <x v="18"/>
      <x v="4"/>
    </i>
    <i>
      <x v="32"/>
      <x v="63"/>
      <x/>
      <x v="5"/>
      <x v="18"/>
      <x v="5"/>
    </i>
    <i>
      <x v="33"/>
      <x v="15"/>
      <x/>
      <x v="6"/>
      <x v="20"/>
      <x v="5"/>
    </i>
    <i>
      <x v="34"/>
      <x v="28"/>
      <x/>
      <x v="4"/>
      <x v="20"/>
      <x v="5"/>
    </i>
    <i>
      <x v="35"/>
      <x v="80"/>
      <x/>
      <x v="6"/>
      <x v="20"/>
      <x v="5"/>
    </i>
    <i>
      <x v="36"/>
      <x v="110"/>
      <x/>
      <x v="4"/>
      <x v="20"/>
      <x v="5"/>
    </i>
    <i>
      <x v="37"/>
      <x v="90"/>
      <x/>
      <x v="1"/>
      <x v="4"/>
      <x v="3"/>
    </i>
    <i>
      <x v="38"/>
      <x v="27"/>
      <x/>
      <x v="6"/>
      <x v="8"/>
      <x/>
    </i>
    <i>
      <x v="39"/>
      <x v="22"/>
      <x/>
      <x v="6"/>
      <x v="8"/>
      <x v="3"/>
    </i>
    <i>
      <x v="40"/>
      <x v="66"/>
      <x/>
      <x v="1"/>
      <x v="8"/>
      <x/>
    </i>
    <i>
      <x v="41"/>
      <x v="1"/>
      <x/>
      <x v="3"/>
      <x v="13"/>
      <x v="3"/>
    </i>
    <i>
      <x v="42"/>
      <x v="68"/>
      <x/>
      <x v="6"/>
      <x v="13"/>
      <x/>
    </i>
    <i>
      <x v="43"/>
      <x v="85"/>
      <x/>
      <x v="6"/>
      <x v="13"/>
      <x v="3"/>
    </i>
    <i>
      <x v="44"/>
      <x v="86"/>
      <x/>
      <x v="4"/>
      <x v="13"/>
      <x/>
    </i>
    <i>
      <x v="45"/>
      <x v="10"/>
      <x/>
      <x v="4"/>
      <x v="13"/>
      <x v="3"/>
    </i>
    <i>
      <x v="46"/>
      <x v="34"/>
      <x/>
      <x v="4"/>
      <x v="13"/>
      <x/>
    </i>
    <i>
      <x v="47"/>
      <x v="72"/>
      <x/>
      <x v="3"/>
      <x v="15"/>
      <x v="3"/>
    </i>
    <i>
      <x v="48"/>
      <x v="120"/>
      <x/>
      <x v="4"/>
      <x v="15"/>
      <x/>
    </i>
    <i>
      <x v="49"/>
      <x v="42"/>
      <x/>
      <x v="2"/>
      <x v="15"/>
      <x v="3"/>
    </i>
    <i>
      <x v="50"/>
      <x v="39"/>
      <x/>
      <x v="1"/>
      <x v="16"/>
      <x/>
    </i>
    <i>
      <x v="51"/>
      <x v="43"/>
      <x v="1"/>
      <x v="1"/>
      <x v="2"/>
      <x v="2"/>
    </i>
    <i>
      <x v="52"/>
      <x v="29"/>
      <x v="1"/>
      <x v="3"/>
      <x v="2"/>
      <x v="2"/>
    </i>
    <i>
      <x v="53"/>
      <x v="38"/>
      <x v="1"/>
      <x v="6"/>
      <x v="2"/>
      <x v="1"/>
    </i>
    <i>
      <x v="54"/>
      <x v="118"/>
      <x v="1"/>
      <x v="5"/>
      <x v="3"/>
      <x v="2"/>
    </i>
    <i>
      <x v="55"/>
      <x v="116"/>
      <x v="1"/>
      <x v="3"/>
      <x v="3"/>
      <x v="2"/>
    </i>
    <i>
      <x v="56"/>
      <x v="36"/>
      <x v="1"/>
      <x v="3"/>
      <x v="3"/>
      <x v="1"/>
    </i>
    <i>
      <x v="57"/>
      <x v="97"/>
      <x v="1"/>
      <x v="3"/>
      <x v="3"/>
      <x v="2"/>
    </i>
    <i>
      <x v="58"/>
      <x v="8"/>
      <x v="1"/>
      <x v="6"/>
      <x v="17"/>
      <x v="9"/>
    </i>
    <i>
      <x v="59"/>
      <x v="78"/>
      <x v="1"/>
      <x v="1"/>
      <x v="17"/>
      <x v="9"/>
    </i>
    <i>
      <x v="60"/>
      <x v="49"/>
      <x v="1"/>
      <x v="6"/>
      <x v="17"/>
      <x v="9"/>
    </i>
    <i>
      <x v="61"/>
      <x v="50"/>
      <x v="1"/>
      <x v="1"/>
      <x v="17"/>
      <x v="9"/>
    </i>
    <i>
      <x v="62"/>
      <x v="11"/>
      <x v="1"/>
      <x v="4"/>
      <x v="19"/>
      <x v="9"/>
    </i>
    <i>
      <x v="63"/>
      <x v="111"/>
      <x v="1"/>
      <x v="6"/>
      <x v="19"/>
      <x v="9"/>
    </i>
    <i>
      <x v="64"/>
      <x v="81"/>
      <x v="1"/>
      <x/>
      <x v="19"/>
      <x v="9"/>
    </i>
    <i>
      <x v="65"/>
      <x v="47"/>
      <x v="1"/>
      <x/>
      <x v="19"/>
      <x v="9"/>
    </i>
    <i>
      <x v="66"/>
      <x v="16"/>
      <x v="1"/>
      <x/>
      <x v="21"/>
      <x v="6"/>
    </i>
    <i>
      <x v="67"/>
      <x v="28"/>
      <x v="1"/>
      <x v="6"/>
      <x v="21"/>
      <x v="6"/>
    </i>
    <i>
      <x v="68"/>
      <x v="104"/>
      <x v="1"/>
      <x v="6"/>
      <x v="21"/>
      <x v="6"/>
    </i>
    <i>
      <x v="69"/>
      <x v="4"/>
      <x v="1"/>
      <x v="3"/>
      <x v="5"/>
      <x v="8"/>
    </i>
    <i>
      <x v="70"/>
      <x v="100"/>
      <x v="1"/>
      <x v="3"/>
      <x v="5"/>
      <x v="8"/>
    </i>
    <i>
      <x v="71"/>
      <x v="67"/>
      <x v="1"/>
      <x v="6"/>
      <x v="5"/>
      <x v="8"/>
    </i>
    <i>
      <x v="72"/>
      <x v="21"/>
      <x v="1"/>
      <x v="4"/>
      <x/>
      <x v="7"/>
    </i>
    <i>
      <x v="73"/>
      <x v="35"/>
      <x v="1"/>
      <x v="6"/>
      <x/>
      <x v="5"/>
    </i>
    <i>
      <x v="74"/>
      <x v="20"/>
      <x v="1"/>
      <x v="5"/>
      <x/>
      <x v="7"/>
    </i>
    <i>
      <x v="75"/>
      <x v="10"/>
      <x v="1"/>
      <x v="3"/>
      <x v="6"/>
      <x v="7"/>
    </i>
    <i>
      <x v="76"/>
      <x v="83"/>
      <x v="1"/>
      <x/>
      <x v="6"/>
      <x v="5"/>
    </i>
    <i>
      <x v="77"/>
      <x v="24"/>
      <x v="1"/>
      <x v="3"/>
      <x v="6"/>
      <x v="7"/>
    </i>
    <i>
      <x v="78"/>
      <x v="12"/>
      <x v="1"/>
      <x v="3"/>
      <x v="6"/>
      <x v="7"/>
    </i>
    <i>
      <x v="79"/>
      <x v="92"/>
      <x v="1"/>
      <x v="4"/>
      <x v="6"/>
      <x v="5"/>
    </i>
    <i>
      <x v="80"/>
      <x v="92"/>
      <x v="1"/>
      <x v="5"/>
      <x v="6"/>
      <x v="7"/>
    </i>
    <i>
      <x v="81"/>
      <x v="94"/>
      <x v="1"/>
      <x v="1"/>
      <x v="7"/>
      <x v="7"/>
    </i>
    <i>
      <x v="82"/>
      <x v="21"/>
      <x v="1"/>
      <x v="6"/>
      <x v="9"/>
      <x v="5"/>
    </i>
    <i>
      <x v="83"/>
      <x v="54"/>
      <x v="1"/>
      <x v="6"/>
      <x v="9"/>
      <x v="7"/>
    </i>
    <i>
      <x v="84"/>
      <x v="77"/>
      <x v="1"/>
      <x/>
      <x v="9"/>
      <x v="7"/>
    </i>
    <i>
      <x v="85"/>
      <x v="23"/>
      <x v="1"/>
      <x v="1"/>
      <x v="11"/>
      <x v="5"/>
    </i>
    <i>
      <x v="86"/>
      <x v="107"/>
      <x v="1"/>
      <x v="5"/>
      <x v="11"/>
      <x v="7"/>
    </i>
    <i>
      <x v="87"/>
      <x v="91"/>
      <x v="1"/>
      <x v="6"/>
      <x v="11"/>
      <x v="7"/>
    </i>
    <i>
      <x v="88"/>
      <x v="89"/>
      <x v="1"/>
      <x v="6"/>
      <x v="12"/>
      <x v="5"/>
    </i>
    <i>
      <x v="89"/>
      <x v="65"/>
      <x v="1"/>
      <x v="4"/>
      <x v="12"/>
      <x v="7"/>
    </i>
    <i>
      <x v="90"/>
      <x v="30"/>
      <x v="1"/>
      <x v="3"/>
      <x v="14"/>
      <x v="7"/>
    </i>
    <i>
      <x v="91"/>
      <x v="88"/>
      <x v="1"/>
      <x v="6"/>
      <x v="14"/>
      <x v="5"/>
    </i>
    <i>
      <x v="92"/>
      <x v="109"/>
      <x v="1"/>
      <x v="3"/>
      <x v="14"/>
      <x v="7"/>
    </i>
    <i>
      <x v="93"/>
      <x v="24"/>
      <x v="1"/>
      <x v="5"/>
      <x v="18"/>
      <x v="7"/>
    </i>
    <i>
      <x v="94"/>
      <x v="62"/>
      <x v="1"/>
      <x v="6"/>
      <x v="18"/>
      <x v="5"/>
    </i>
    <i>
      <x v="95"/>
      <x v="80"/>
      <x v="1"/>
      <x v="6"/>
      <x v="18"/>
      <x v="7"/>
    </i>
    <i>
      <x v="96"/>
      <x v="117"/>
      <x v="1"/>
      <x v="4"/>
      <x v="18"/>
      <x v="7"/>
    </i>
    <i>
      <x v="97"/>
      <x v="28"/>
      <x v="1"/>
      <x v="6"/>
      <x v="18"/>
      <x v="5"/>
    </i>
    <i>
      <x v="98"/>
      <x v="54"/>
      <x v="1"/>
      <x v="6"/>
      <x v="18"/>
      <x v="7"/>
    </i>
    <i>
      <x v="99"/>
      <x v="73"/>
      <x v="1"/>
      <x v="3"/>
      <x v="18"/>
      <x v="7"/>
    </i>
    <i>
      <x v="100"/>
      <x v="99"/>
      <x v="1"/>
      <x v="6"/>
      <x v="18"/>
      <x v="5"/>
    </i>
    <i>
      <x v="101"/>
      <x v="108"/>
      <x v="1"/>
      <x v="3"/>
      <x v="18"/>
      <x v="7"/>
    </i>
    <i>
      <x v="102"/>
      <x v="118"/>
      <x v="1"/>
      <x v="1"/>
      <x v="20"/>
      <x v="5"/>
    </i>
    <i>
      <x v="103"/>
      <x v="48"/>
      <x v="1"/>
      <x v="1"/>
      <x v="20"/>
      <x v="5"/>
    </i>
    <i>
      <x v="104"/>
      <x v="79"/>
      <x v="1"/>
      <x v="4"/>
      <x v="20"/>
      <x v="5"/>
    </i>
    <i>
      <x v="105"/>
      <x v="101"/>
      <x v="1"/>
      <x v="6"/>
      <x v="4"/>
      <x v="3"/>
    </i>
    <i>
      <x v="106"/>
      <x v="26"/>
      <x v="1"/>
      <x v="5"/>
      <x v="4"/>
      <x v="3"/>
    </i>
    <i>
      <x v="107"/>
      <x v="84"/>
      <x v="1"/>
      <x v="4"/>
      <x v="4"/>
      <x/>
    </i>
    <i>
      <x v="108"/>
      <x v="86"/>
      <x v="1"/>
      <x v="6"/>
      <x v="8"/>
      <x v="3"/>
    </i>
    <i>
      <x v="109"/>
      <x v="64"/>
      <x v="1"/>
      <x v="6"/>
      <x v="8"/>
      <x v="3"/>
    </i>
    <i>
      <x v="110"/>
      <x v="68"/>
      <x v="1"/>
      <x v="6"/>
      <x v="8"/>
      <x/>
    </i>
    <i>
      <x v="111"/>
      <x v="71"/>
      <x v="1"/>
      <x v="6"/>
      <x v="8"/>
      <x v="3"/>
    </i>
    <i>
      <x v="112"/>
      <x v="75"/>
      <x v="1"/>
      <x v="3"/>
      <x v="10"/>
      <x v="3"/>
    </i>
    <i>
      <x v="113"/>
      <x/>
      <x v="1"/>
      <x v="6"/>
      <x v="10"/>
      <x/>
    </i>
    <i>
      <x v="114"/>
      <x v="102"/>
      <x v="1"/>
      <x v="1"/>
      <x v="13"/>
      <x v="3"/>
    </i>
    <i>
      <x v="115"/>
      <x v="57"/>
      <x v="1"/>
      <x v="3"/>
      <x v="13"/>
      <x v="3"/>
    </i>
    <i>
      <x v="116"/>
      <x v="60"/>
      <x v="1"/>
      <x v="3"/>
      <x v="13"/>
      <x/>
    </i>
    <i>
      <x v="117"/>
      <x v="93"/>
      <x v="1"/>
      <x v="1"/>
      <x v="13"/>
      <x v="3"/>
    </i>
    <i>
      <x v="118"/>
      <x v="115"/>
      <x v="1"/>
      <x v="3"/>
      <x v="13"/>
      <x v="3"/>
    </i>
    <i>
      <x v="119"/>
      <x v="6"/>
      <x v="1"/>
      <x v="5"/>
      <x v="13"/>
      <x/>
    </i>
    <i>
      <x v="120"/>
      <x v="52"/>
      <x v="1"/>
      <x v="3"/>
      <x v="13"/>
      <x v="3"/>
    </i>
    <i>
      <x v="121"/>
      <x v="77"/>
      <x v="1"/>
      <x v="5"/>
      <x v="13"/>
      <x v="3"/>
    </i>
    <i>
      <x v="122"/>
      <x v="82"/>
      <x v="1"/>
      <x v="5"/>
      <x v="13"/>
      <x/>
    </i>
    <i>
      <x v="123"/>
      <x v="7"/>
      <x v="1"/>
      <x v="3"/>
      <x v="15"/>
      <x v="3"/>
    </i>
    <i>
      <x v="124"/>
      <x v="3"/>
      <x v="1"/>
      <x/>
      <x v="15"/>
      <x v="3"/>
    </i>
    <i>
      <x v="125"/>
      <x v="31"/>
      <x v="1"/>
      <x v="5"/>
      <x v="15"/>
      <x/>
    </i>
    <i>
      <x v="126"/>
      <x v="96"/>
      <x v="1"/>
      <x v="3"/>
      <x v="16"/>
      <x v="3"/>
    </i>
    <i>
      <x v="127"/>
      <x v="46"/>
      <x v="1"/>
      <x v="4"/>
      <x v="16"/>
      <x v="3"/>
    </i>
    <i>
      <x v="128"/>
      <x v="113"/>
      <x v="2"/>
      <x v="6"/>
      <x v="2"/>
      <x v="1"/>
    </i>
    <i>
      <x v="129"/>
      <x v="95"/>
      <x v="2"/>
      <x v="3"/>
      <x v="3"/>
      <x v="1"/>
    </i>
    <i>
      <x v="130"/>
      <x v="7"/>
      <x v="2"/>
      <x v="3"/>
      <x v="17"/>
      <x v="9"/>
    </i>
    <i>
      <x v="131"/>
      <x v="45"/>
      <x v="2"/>
      <x v="3"/>
      <x v="17"/>
      <x v="9"/>
    </i>
    <i>
      <x v="132"/>
      <x v="47"/>
      <x v="2"/>
      <x v="6"/>
      <x v="19"/>
      <x v="9"/>
    </i>
    <i>
      <x v="133"/>
      <x v="9"/>
      <x v="2"/>
      <x v="6"/>
      <x v="21"/>
      <x v="6"/>
    </i>
    <i>
      <x v="134"/>
      <x v="61"/>
      <x v="2"/>
      <x v="6"/>
      <x v="5"/>
      <x v="8"/>
    </i>
    <i>
      <x v="135"/>
      <x v="87"/>
      <x v="2"/>
      <x v="2"/>
      <x/>
      <x v="4"/>
    </i>
    <i>
      <x v="136"/>
      <x v="76"/>
      <x v="2"/>
      <x v="6"/>
      <x v="6"/>
      <x v="4"/>
    </i>
    <i>
      <x v="137"/>
      <x v="74"/>
      <x v="2"/>
      <x v="3"/>
      <x v="6"/>
      <x v="4"/>
    </i>
    <i>
      <x v="138"/>
      <x v="119"/>
      <x v="2"/>
      <x v="6"/>
      <x v="7"/>
      <x v="4"/>
    </i>
    <i>
      <x v="139"/>
      <x v="82"/>
      <x v="2"/>
      <x v="6"/>
      <x v="9"/>
      <x v="4"/>
    </i>
    <i>
      <x v="140"/>
      <x v="111"/>
      <x v="2"/>
      <x v="6"/>
      <x v="11"/>
      <x v="4"/>
    </i>
    <i>
      <x v="141"/>
      <x v="44"/>
      <x v="2"/>
      <x v="6"/>
      <x v="14"/>
      <x v="4"/>
    </i>
    <i>
      <x v="142"/>
      <x v="55"/>
      <x v="2"/>
      <x v="1"/>
      <x v="18"/>
      <x v="4"/>
    </i>
    <i>
      <x v="143"/>
      <x v="121"/>
      <x v="2"/>
      <x v="5"/>
      <x v="18"/>
      <x v="4"/>
    </i>
    <i>
      <x v="144"/>
      <x v="90"/>
      <x v="2"/>
      <x v="5"/>
      <x v="18"/>
      <x v="4"/>
    </i>
    <i>
      <x v="145"/>
      <x v="37"/>
      <x v="2"/>
      <x v="3"/>
      <x v="20"/>
      <x v="5"/>
    </i>
    <i>
      <x v="146"/>
      <x v="56"/>
      <x v="2"/>
      <x v="1"/>
      <x v="4"/>
      <x/>
    </i>
    <i>
      <x v="147"/>
      <x v="18"/>
      <x v="2"/>
      <x v="1"/>
      <x v="8"/>
      <x/>
    </i>
    <i>
      <x v="148"/>
      <x v="2"/>
      <x v="2"/>
      <x v="3"/>
      <x v="10"/>
      <x/>
    </i>
    <i>
      <x v="149"/>
      <x v="17"/>
      <x v="2"/>
      <x v="6"/>
      <x v="13"/>
      <x/>
    </i>
    <i>
      <x v="150"/>
      <x v="106"/>
      <x v="2"/>
      <x v="3"/>
      <x v="13"/>
      <x/>
    </i>
    <i>
      <x v="151"/>
      <x v="62"/>
      <x v="2"/>
      <x v="3"/>
      <x v="13"/>
      <x/>
    </i>
    <i>
      <x v="152"/>
      <x v="15"/>
      <x v="2"/>
      <x v="3"/>
      <x v="15"/>
      <x/>
    </i>
    <i>
      <x v="153"/>
      <x v="5"/>
      <x v="2"/>
      <x v="3"/>
      <x v="16"/>
      <x/>
    </i>
    <i t="grand">
      <x/>
    </i>
  </rowItems>
  <colFields count="1">
    <field x="-2"/>
  </colFields>
  <colItems count="3">
    <i>
      <x/>
    </i>
    <i i="1">
      <x v="1"/>
    </i>
    <i i="2">
      <x v="2"/>
    </i>
  </colItems>
  <dataFields count="3">
    <dataField name="Sum of Sales" fld="6" baseField="5" baseItem="1" numFmtId="44"/>
    <dataField name="Sum of COGS" fld="7" baseField="5" baseItem="1" numFmtId="44"/>
    <dataField name="Sum of Profits" fld="9" baseField="5" baseItem="1"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 xr10:uid="{19A7B649-4435-475C-9A23-21B00BC4B293}" sourceName="Sales Rep">
  <pivotTables>
    <pivotTable tabId="2" name="PivotTable1"/>
  </pivotTables>
  <data>
    <tabular pivotCacheId="1455811467">
      <items count="10">
        <i x="8" s="1"/>
        <i x="0" s="1"/>
        <i x="1" s="1"/>
        <i x="7" s="1"/>
        <i x="6" s="1"/>
        <i x="5" s="1"/>
        <i x="3" s="1"/>
        <i x="9" s="1"/>
        <i x="4"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D4FE4CCD-6233-46E6-B8FE-3C1C6AF69E78}" sourceName="Province">
  <pivotTables>
    <pivotTable tabId="2" name="PivotTable1"/>
  </pivotTables>
  <data>
    <tabular pivotCacheId="1455811467">
      <items count="7">
        <i x="0" s="1"/>
        <i x="1" s="1"/>
        <i x="3" s="1"/>
        <i x="2" s="1"/>
        <i x="4" s="1"/>
        <i x="5"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Rep" xr10:uid="{299ADD4F-23CD-4846-91BC-7C26463A57BA}" cache="Slicer_Sales_Rep" caption="Sales Rep" rowHeight="225425"/>
  <slicer name="Province" xr10:uid="{21F65E03-4212-4DE9-9AA4-CF05D59CBFD7}" cache="Slicer_Province" caption="Province"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10686C-9C32-41FF-8DAA-8BDE34C1ABDF}" name="Table1" displayName="Table1" ref="A1:J155" totalsRowShown="0" headerRowDxfId="1" headerRowBorderDxfId="7" tableBorderDxfId="8" headerRowCellStyle="Currency">
  <autoFilter ref="A1:J155" xr:uid="{20848E92-87F0-4794-85AD-32884DE37485}"/>
  <tableColumns count="10">
    <tableColumn id="1" xr3:uid="{8300519F-91C8-4F84-89F8-CE6BD08F9180}" name="ID"/>
    <tableColumn id="2" xr3:uid="{B5636B74-DE00-4AD3-BFCC-12D620FDA103}" name="Date" dataDxfId="6"/>
    <tableColumn id="3" xr3:uid="{047CA0FB-2FF8-4588-8814-C302D79BAC23}" name="Type" dataDxfId="5"/>
    <tableColumn id="4" xr3:uid="{702891F8-FFD0-4C15-A805-090616642CA2}" name="Brand"/>
    <tableColumn id="5" xr3:uid="{C8D661FC-3CE8-494C-BDA1-41E6D4A27911}" name="City"/>
    <tableColumn id="6" xr3:uid="{7FA1C0EE-344A-42C3-9E78-53F97A5AC9E9}" name="Sales Rep"/>
    <tableColumn id="7" xr3:uid="{63CB1F09-6B03-48E7-A6A2-CD0B84ED188C}" name="Sales" dataDxfId="4" dataCellStyle="Currency"/>
    <tableColumn id="8" xr3:uid="{67098BD6-7680-4D94-84DB-9E02270A3EE9}" name="COGS" dataDxfId="3" dataCellStyle="Currency"/>
    <tableColumn id="9" xr3:uid="{89323F6E-D5E7-4591-BE21-0C67DE996FA7}" name="Province" dataDxfId="2"/>
    <tableColumn id="10" xr3:uid="{F8EB8E26-66D7-445F-A5CD-EBBACC95B0BF}" name="Profits" dataDxfId="0">
      <calculatedColumnFormula>G2-H2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2333-08FE-4834-A6B8-7086EFAB130D}">
  <dimension ref="A3:I158"/>
  <sheetViews>
    <sheetView tabSelected="1" workbookViewId="0">
      <selection activeCell="N13" sqref="N13"/>
    </sheetView>
  </sheetViews>
  <sheetFormatPr defaultRowHeight="12.75" x14ac:dyDescent="0.2"/>
  <cols>
    <col min="1" max="1" width="6.28515625" customWidth="1"/>
    <col min="2" max="2" width="12.140625" bestFit="1" customWidth="1"/>
    <col min="6" max="6" width="21.42578125" bestFit="1" customWidth="1"/>
    <col min="7" max="8" width="14" bestFit="1" customWidth="1"/>
    <col min="9" max="9" width="13.85546875" bestFit="1" customWidth="1"/>
  </cols>
  <sheetData>
    <row r="3" spans="1:9" x14ac:dyDescent="0.2">
      <c r="A3" s="8" t="s">
        <v>56</v>
      </c>
      <c r="B3" s="8" t="s">
        <v>0</v>
      </c>
      <c r="C3" s="8" t="s">
        <v>52</v>
      </c>
      <c r="D3" s="8" t="s">
        <v>51</v>
      </c>
      <c r="E3" s="8" t="s">
        <v>12</v>
      </c>
      <c r="F3" s="8" t="s">
        <v>40</v>
      </c>
      <c r="G3" t="s">
        <v>59</v>
      </c>
      <c r="H3" t="s">
        <v>60</v>
      </c>
      <c r="I3" t="s">
        <v>61</v>
      </c>
    </row>
    <row r="4" spans="1:9" x14ac:dyDescent="0.2">
      <c r="A4">
        <v>1</v>
      </c>
      <c r="B4" s="1">
        <v>43926</v>
      </c>
      <c r="C4" t="s">
        <v>53</v>
      </c>
      <c r="D4" t="s">
        <v>3</v>
      </c>
      <c r="E4" t="s">
        <v>15</v>
      </c>
      <c r="F4" t="s">
        <v>41</v>
      </c>
      <c r="G4" s="9">
        <v>19010.259999999998</v>
      </c>
      <c r="H4" s="9">
        <v>17109.23</v>
      </c>
      <c r="I4" s="9">
        <v>1901.0299999999988</v>
      </c>
    </row>
    <row r="5" spans="1:9" x14ac:dyDescent="0.2">
      <c r="A5">
        <v>2</v>
      </c>
      <c r="B5" s="1">
        <v>44031</v>
      </c>
      <c r="C5" t="s">
        <v>53</v>
      </c>
      <c r="D5" t="s">
        <v>4</v>
      </c>
      <c r="E5" t="s">
        <v>15</v>
      </c>
      <c r="F5" t="s">
        <v>42</v>
      </c>
      <c r="G5" s="9">
        <v>32557.81</v>
      </c>
      <c r="H5" s="9">
        <v>30278.76</v>
      </c>
      <c r="I5" s="9">
        <v>2279.0500000000029</v>
      </c>
    </row>
    <row r="6" spans="1:9" x14ac:dyDescent="0.2">
      <c r="A6">
        <v>3</v>
      </c>
      <c r="B6" s="1">
        <v>44144</v>
      </c>
      <c r="C6" t="s">
        <v>53</v>
      </c>
      <c r="D6" t="s">
        <v>4</v>
      </c>
      <c r="E6" t="s">
        <v>15</v>
      </c>
      <c r="F6" t="s">
        <v>41</v>
      </c>
      <c r="G6" s="9">
        <v>27204.91</v>
      </c>
      <c r="H6" s="9">
        <v>25300.57</v>
      </c>
      <c r="I6" s="9">
        <v>1904.3400000000001</v>
      </c>
    </row>
    <row r="7" spans="1:9" x14ac:dyDescent="0.2">
      <c r="A7">
        <v>4</v>
      </c>
      <c r="B7" s="1">
        <v>44010</v>
      </c>
      <c r="C7" t="s">
        <v>53</v>
      </c>
      <c r="D7" t="s">
        <v>5</v>
      </c>
      <c r="E7" t="s">
        <v>18</v>
      </c>
      <c r="F7" t="s">
        <v>42</v>
      </c>
      <c r="G7" s="9">
        <v>22034.1</v>
      </c>
      <c r="H7" s="9">
        <v>19169.669999999998</v>
      </c>
      <c r="I7" s="9">
        <v>2864.4300000000003</v>
      </c>
    </row>
    <row r="8" spans="1:9" x14ac:dyDescent="0.2">
      <c r="A8">
        <v>5</v>
      </c>
      <c r="B8" s="1">
        <v>44034</v>
      </c>
      <c r="C8" t="s">
        <v>53</v>
      </c>
      <c r="D8" t="s">
        <v>9</v>
      </c>
      <c r="E8" t="s">
        <v>18</v>
      </c>
      <c r="F8" t="s">
        <v>41</v>
      </c>
      <c r="G8" s="9">
        <v>23428.7</v>
      </c>
      <c r="H8" s="9">
        <v>20500.11</v>
      </c>
      <c r="I8" s="9">
        <v>2928.59</v>
      </c>
    </row>
    <row r="9" spans="1:9" x14ac:dyDescent="0.2">
      <c r="A9">
        <v>6</v>
      </c>
      <c r="B9" s="1">
        <v>43865</v>
      </c>
      <c r="C9" t="s">
        <v>53</v>
      </c>
      <c r="D9" t="s">
        <v>4</v>
      </c>
      <c r="E9" t="s">
        <v>27</v>
      </c>
      <c r="F9" t="s">
        <v>47</v>
      </c>
      <c r="G9" s="9">
        <v>15598.21</v>
      </c>
      <c r="H9" s="9">
        <v>14506.34</v>
      </c>
      <c r="I9" s="9">
        <v>1091.869999999999</v>
      </c>
    </row>
    <row r="10" spans="1:9" x14ac:dyDescent="0.2">
      <c r="A10">
        <v>7</v>
      </c>
      <c r="B10" s="1">
        <v>43899</v>
      </c>
      <c r="C10" t="s">
        <v>53</v>
      </c>
      <c r="D10" t="s">
        <v>3</v>
      </c>
      <c r="E10" t="s">
        <v>27</v>
      </c>
      <c r="F10" t="s">
        <v>47</v>
      </c>
      <c r="G10" s="9">
        <v>25254.23</v>
      </c>
      <c r="H10" s="9">
        <v>22981.35</v>
      </c>
      <c r="I10" s="9">
        <v>2272.880000000001</v>
      </c>
    </row>
    <row r="11" spans="1:9" x14ac:dyDescent="0.2">
      <c r="A11">
        <v>8</v>
      </c>
      <c r="B11" s="1">
        <v>43969</v>
      </c>
      <c r="C11" t="s">
        <v>53</v>
      </c>
      <c r="D11" t="s">
        <v>7</v>
      </c>
      <c r="E11" t="s">
        <v>22</v>
      </c>
      <c r="F11" t="s">
        <v>47</v>
      </c>
      <c r="G11" s="9">
        <v>35851.35</v>
      </c>
      <c r="H11" s="9">
        <v>31549.19</v>
      </c>
      <c r="I11" s="9">
        <v>4302.16</v>
      </c>
    </row>
    <row r="12" spans="1:9" x14ac:dyDescent="0.2">
      <c r="A12">
        <v>9</v>
      </c>
      <c r="B12" s="1">
        <v>44108</v>
      </c>
      <c r="C12" t="s">
        <v>53</v>
      </c>
      <c r="D12" t="s">
        <v>8</v>
      </c>
      <c r="E12" t="s">
        <v>22</v>
      </c>
      <c r="F12" t="s">
        <v>47</v>
      </c>
      <c r="G12" s="9">
        <v>29323.31</v>
      </c>
      <c r="H12" s="9">
        <v>24924.81</v>
      </c>
      <c r="I12" s="9">
        <v>4398.5</v>
      </c>
    </row>
    <row r="13" spans="1:9" x14ac:dyDescent="0.2">
      <c r="A13">
        <v>10</v>
      </c>
      <c r="B13" s="1">
        <v>44027</v>
      </c>
      <c r="C13" t="s">
        <v>53</v>
      </c>
      <c r="D13" t="s">
        <v>3</v>
      </c>
      <c r="E13" t="s">
        <v>22</v>
      </c>
      <c r="F13" t="s">
        <v>47</v>
      </c>
      <c r="G13" s="9">
        <v>21284.1</v>
      </c>
      <c r="H13" s="9">
        <v>19155.689999999999</v>
      </c>
      <c r="I13" s="9">
        <v>2128.41</v>
      </c>
    </row>
    <row r="14" spans="1:9" x14ac:dyDescent="0.2">
      <c r="A14">
        <v>11</v>
      </c>
      <c r="B14" s="1">
        <v>44115</v>
      </c>
      <c r="C14" t="s">
        <v>53</v>
      </c>
      <c r="D14" t="s">
        <v>3</v>
      </c>
      <c r="E14" t="s">
        <v>22</v>
      </c>
      <c r="F14" t="s">
        <v>47</v>
      </c>
      <c r="G14" s="9">
        <v>21191.96</v>
      </c>
      <c r="H14" s="9">
        <v>13774.77</v>
      </c>
      <c r="I14" s="9">
        <v>7417.1899999999987</v>
      </c>
    </row>
    <row r="15" spans="1:9" x14ac:dyDescent="0.2">
      <c r="A15">
        <v>12</v>
      </c>
      <c r="B15" s="1">
        <v>43915</v>
      </c>
      <c r="C15" t="s">
        <v>53</v>
      </c>
      <c r="D15" t="s">
        <v>6</v>
      </c>
      <c r="E15" t="s">
        <v>20</v>
      </c>
      <c r="F15" t="s">
        <v>46</v>
      </c>
      <c r="G15" s="9">
        <v>17723.650000000001</v>
      </c>
      <c r="H15" s="9">
        <v>16128.52</v>
      </c>
      <c r="I15" s="9">
        <v>1595.130000000001</v>
      </c>
    </row>
    <row r="16" spans="1:9" x14ac:dyDescent="0.2">
      <c r="A16">
        <v>13</v>
      </c>
      <c r="B16" s="1">
        <v>43922</v>
      </c>
      <c r="C16" t="s">
        <v>53</v>
      </c>
      <c r="D16" t="s">
        <v>3</v>
      </c>
      <c r="E16" t="s">
        <v>20</v>
      </c>
      <c r="F16" t="s">
        <v>46</v>
      </c>
      <c r="G16" s="9">
        <v>27580.02</v>
      </c>
      <c r="H16" s="9">
        <v>17927.009999999998</v>
      </c>
      <c r="I16" s="9">
        <v>9653.010000000002</v>
      </c>
    </row>
    <row r="17" spans="1:9" x14ac:dyDescent="0.2">
      <c r="A17">
        <v>14</v>
      </c>
      <c r="B17" s="1">
        <v>44114</v>
      </c>
      <c r="C17" t="s">
        <v>53</v>
      </c>
      <c r="D17" t="s">
        <v>7</v>
      </c>
      <c r="E17" t="s">
        <v>29</v>
      </c>
      <c r="F17" t="s">
        <v>50</v>
      </c>
      <c r="G17" s="9">
        <v>22046.07</v>
      </c>
      <c r="H17" s="9">
        <v>19841.46</v>
      </c>
      <c r="I17" s="9">
        <v>2204.6100000000006</v>
      </c>
    </row>
    <row r="18" spans="1:9" x14ac:dyDescent="0.2">
      <c r="A18">
        <v>15</v>
      </c>
      <c r="B18" s="1">
        <v>43838</v>
      </c>
      <c r="C18" t="s">
        <v>53</v>
      </c>
      <c r="D18" t="s">
        <v>3</v>
      </c>
      <c r="E18" t="s">
        <v>24</v>
      </c>
      <c r="F18" t="s">
        <v>44</v>
      </c>
      <c r="G18" s="9">
        <v>30846.57</v>
      </c>
      <c r="H18" s="9">
        <v>24060.32</v>
      </c>
      <c r="I18" s="9">
        <v>6786.25</v>
      </c>
    </row>
    <row r="19" spans="1:9" x14ac:dyDescent="0.2">
      <c r="A19">
        <v>16</v>
      </c>
      <c r="B19" s="1">
        <v>43944</v>
      </c>
      <c r="C19" t="s">
        <v>53</v>
      </c>
      <c r="D19" t="s">
        <v>8</v>
      </c>
      <c r="E19" t="s">
        <v>24</v>
      </c>
      <c r="F19" t="s">
        <v>48</v>
      </c>
      <c r="G19" s="9">
        <v>22001.86</v>
      </c>
      <c r="H19" s="9">
        <v>19361.64</v>
      </c>
      <c r="I19" s="9">
        <v>2640.2200000000012</v>
      </c>
    </row>
    <row r="20" spans="1:9" x14ac:dyDescent="0.2">
      <c r="A20">
        <v>17</v>
      </c>
      <c r="B20" s="1">
        <v>44028</v>
      </c>
      <c r="C20" t="s">
        <v>53</v>
      </c>
      <c r="D20" t="s">
        <v>3</v>
      </c>
      <c r="E20" t="s">
        <v>38</v>
      </c>
      <c r="F20" t="s">
        <v>44</v>
      </c>
      <c r="G20" s="9">
        <v>24506.48</v>
      </c>
      <c r="H20" s="9">
        <v>22300.9</v>
      </c>
      <c r="I20" s="9">
        <v>2205.5799999999981</v>
      </c>
    </row>
    <row r="21" spans="1:9" x14ac:dyDescent="0.2">
      <c r="A21">
        <v>18</v>
      </c>
      <c r="B21" s="1">
        <v>43946</v>
      </c>
      <c r="C21" t="s">
        <v>53</v>
      </c>
      <c r="D21" t="s">
        <v>5</v>
      </c>
      <c r="E21" t="s">
        <v>25</v>
      </c>
      <c r="F21" t="s">
        <v>48</v>
      </c>
      <c r="G21" s="9">
        <v>19658.349999999999</v>
      </c>
      <c r="H21" s="9">
        <v>17594.22</v>
      </c>
      <c r="I21" s="9">
        <v>2064.1299999999974</v>
      </c>
    </row>
    <row r="22" spans="1:9" x14ac:dyDescent="0.2">
      <c r="A22">
        <v>19</v>
      </c>
      <c r="B22" s="1">
        <v>43983</v>
      </c>
      <c r="C22" t="s">
        <v>53</v>
      </c>
      <c r="D22" t="s">
        <v>3</v>
      </c>
      <c r="E22" t="s">
        <v>25</v>
      </c>
      <c r="F22" t="s">
        <v>44</v>
      </c>
      <c r="G22" s="9">
        <v>17445.09</v>
      </c>
      <c r="H22" s="9">
        <v>15700.58</v>
      </c>
      <c r="I22" s="9">
        <v>1744.5100000000002</v>
      </c>
    </row>
    <row r="23" spans="1:9" x14ac:dyDescent="0.2">
      <c r="A23">
        <v>20</v>
      </c>
      <c r="B23" s="1">
        <v>43844</v>
      </c>
      <c r="C23" t="s">
        <v>53</v>
      </c>
      <c r="D23" t="s">
        <v>3</v>
      </c>
      <c r="E23" t="s">
        <v>37</v>
      </c>
      <c r="F23" t="s">
        <v>48</v>
      </c>
      <c r="G23" s="9">
        <v>23292.54</v>
      </c>
      <c r="H23" s="9">
        <v>18168.18</v>
      </c>
      <c r="I23" s="9">
        <v>5124.3600000000006</v>
      </c>
    </row>
    <row r="24" spans="1:9" x14ac:dyDescent="0.2">
      <c r="A24">
        <v>21</v>
      </c>
      <c r="B24" s="1">
        <v>43867</v>
      </c>
      <c r="C24" t="s">
        <v>53</v>
      </c>
      <c r="D24" t="s">
        <v>8</v>
      </c>
      <c r="E24" t="s">
        <v>37</v>
      </c>
      <c r="F24" t="s">
        <v>44</v>
      </c>
      <c r="G24" s="9">
        <v>26841.07</v>
      </c>
      <c r="H24" s="9">
        <v>22814.91</v>
      </c>
      <c r="I24" s="9">
        <v>4026.16</v>
      </c>
    </row>
    <row r="25" spans="1:9" x14ac:dyDescent="0.2">
      <c r="A25">
        <v>22</v>
      </c>
      <c r="B25" s="1">
        <v>44173</v>
      </c>
      <c r="C25" t="s">
        <v>53</v>
      </c>
      <c r="D25" t="s">
        <v>4</v>
      </c>
      <c r="E25" t="s">
        <v>30</v>
      </c>
      <c r="F25" t="s">
        <v>48</v>
      </c>
      <c r="G25" s="9">
        <v>27661.43</v>
      </c>
      <c r="H25" s="9">
        <v>25725.13</v>
      </c>
      <c r="I25" s="9">
        <v>1936.2999999999993</v>
      </c>
    </row>
    <row r="26" spans="1:9" x14ac:dyDescent="0.2">
      <c r="A26">
        <v>23</v>
      </c>
      <c r="B26" s="1">
        <v>43993</v>
      </c>
      <c r="C26" t="s">
        <v>53</v>
      </c>
      <c r="D26" t="s">
        <v>6</v>
      </c>
      <c r="E26" t="s">
        <v>30</v>
      </c>
      <c r="F26" t="s">
        <v>44</v>
      </c>
      <c r="G26" s="9">
        <v>17647.38</v>
      </c>
      <c r="H26" s="9">
        <v>16059.12</v>
      </c>
      <c r="I26" s="9">
        <v>1588.2600000000002</v>
      </c>
    </row>
    <row r="27" spans="1:9" x14ac:dyDescent="0.2">
      <c r="A27">
        <v>24</v>
      </c>
      <c r="B27" s="1">
        <v>43946</v>
      </c>
      <c r="C27" t="s">
        <v>53</v>
      </c>
      <c r="D27" t="s">
        <v>4</v>
      </c>
      <c r="E27" t="s">
        <v>31</v>
      </c>
      <c r="F27" t="s">
        <v>48</v>
      </c>
      <c r="G27" s="9">
        <v>29402.89</v>
      </c>
      <c r="H27" s="9">
        <v>27344.69</v>
      </c>
      <c r="I27" s="9">
        <v>2058.2000000000007</v>
      </c>
    </row>
    <row r="28" spans="1:9" x14ac:dyDescent="0.2">
      <c r="A28">
        <v>25</v>
      </c>
      <c r="B28" s="1">
        <v>44181</v>
      </c>
      <c r="C28" t="s">
        <v>53</v>
      </c>
      <c r="D28" t="s">
        <v>4</v>
      </c>
      <c r="E28" t="s">
        <v>31</v>
      </c>
      <c r="F28" t="s">
        <v>44</v>
      </c>
      <c r="G28" s="9">
        <v>27499.99</v>
      </c>
      <c r="H28" s="9">
        <v>25574.99</v>
      </c>
      <c r="I28" s="9">
        <v>1925</v>
      </c>
    </row>
    <row r="29" spans="1:9" x14ac:dyDescent="0.2">
      <c r="A29">
        <v>26</v>
      </c>
      <c r="B29" s="1">
        <v>44132</v>
      </c>
      <c r="C29" t="s">
        <v>53</v>
      </c>
      <c r="D29" t="s">
        <v>8</v>
      </c>
      <c r="E29" t="s">
        <v>19</v>
      </c>
      <c r="F29" t="s">
        <v>48</v>
      </c>
      <c r="G29" s="9">
        <v>20932.599999999999</v>
      </c>
      <c r="H29" s="9">
        <v>17792.71</v>
      </c>
      <c r="I29" s="9">
        <v>3139.8899999999994</v>
      </c>
    </row>
    <row r="30" spans="1:9" x14ac:dyDescent="0.2">
      <c r="A30">
        <v>27</v>
      </c>
      <c r="B30" s="1">
        <v>43886</v>
      </c>
      <c r="C30" t="s">
        <v>53</v>
      </c>
      <c r="D30" t="s">
        <v>6</v>
      </c>
      <c r="E30" t="s">
        <v>17</v>
      </c>
      <c r="F30" t="s">
        <v>44</v>
      </c>
      <c r="G30" s="9">
        <v>22773.73</v>
      </c>
      <c r="H30" s="9">
        <v>20040.88</v>
      </c>
      <c r="I30" s="9">
        <v>2732.8499999999985</v>
      </c>
    </row>
    <row r="31" spans="1:9" x14ac:dyDescent="0.2">
      <c r="A31">
        <v>28</v>
      </c>
      <c r="B31" s="1">
        <v>43838</v>
      </c>
      <c r="C31" t="s">
        <v>53</v>
      </c>
      <c r="D31" t="s">
        <v>9</v>
      </c>
      <c r="E31" t="s">
        <v>10</v>
      </c>
      <c r="F31" t="s">
        <v>48</v>
      </c>
      <c r="G31" s="9">
        <v>28373.37</v>
      </c>
      <c r="H31" s="9">
        <v>24826.7</v>
      </c>
      <c r="I31" s="9">
        <v>3546.6699999999983</v>
      </c>
    </row>
    <row r="32" spans="1:9" x14ac:dyDescent="0.2">
      <c r="A32">
        <v>29</v>
      </c>
      <c r="B32" s="1">
        <v>43887</v>
      </c>
      <c r="C32" t="s">
        <v>53</v>
      </c>
      <c r="D32" t="s">
        <v>4</v>
      </c>
      <c r="E32" t="s">
        <v>10</v>
      </c>
      <c r="F32" t="s">
        <v>44</v>
      </c>
      <c r="G32" s="9">
        <v>18243.400000000001</v>
      </c>
      <c r="H32" s="9">
        <v>16966.36</v>
      </c>
      <c r="I32" s="9">
        <v>1277.0400000000009</v>
      </c>
    </row>
    <row r="33" spans="1:9" x14ac:dyDescent="0.2">
      <c r="A33">
        <v>30</v>
      </c>
      <c r="B33" s="1">
        <v>44080</v>
      </c>
      <c r="C33" t="s">
        <v>53</v>
      </c>
      <c r="D33" t="s">
        <v>5</v>
      </c>
      <c r="E33" t="s">
        <v>10</v>
      </c>
      <c r="F33" t="s">
        <v>48</v>
      </c>
      <c r="G33" s="9">
        <v>21729.09</v>
      </c>
      <c r="H33" s="9">
        <v>19447.54</v>
      </c>
      <c r="I33" s="9">
        <v>2281.5499999999993</v>
      </c>
    </row>
    <row r="34" spans="1:9" x14ac:dyDescent="0.2">
      <c r="A34">
        <v>31</v>
      </c>
      <c r="B34" s="1">
        <v>44083</v>
      </c>
      <c r="C34" t="s">
        <v>53</v>
      </c>
      <c r="D34" t="s">
        <v>3</v>
      </c>
      <c r="E34" t="s">
        <v>10</v>
      </c>
      <c r="F34" t="s">
        <v>44</v>
      </c>
      <c r="G34" s="9">
        <v>25571.98</v>
      </c>
      <c r="H34" s="9">
        <v>16621.79</v>
      </c>
      <c r="I34" s="9">
        <v>8950.1899999999987</v>
      </c>
    </row>
    <row r="35" spans="1:9" x14ac:dyDescent="0.2">
      <c r="A35">
        <v>32</v>
      </c>
      <c r="B35" s="1">
        <v>44004</v>
      </c>
      <c r="C35" t="s">
        <v>53</v>
      </c>
      <c r="D35" t="s">
        <v>6</v>
      </c>
      <c r="E35" t="s">
        <v>10</v>
      </c>
      <c r="F35" t="s">
        <v>48</v>
      </c>
      <c r="G35" s="9">
        <v>27274.02</v>
      </c>
      <c r="H35" s="9">
        <v>24001.14</v>
      </c>
      <c r="I35" s="9">
        <v>3272.880000000001</v>
      </c>
    </row>
    <row r="36" spans="1:9" x14ac:dyDescent="0.2">
      <c r="A36">
        <v>33</v>
      </c>
      <c r="B36" s="1">
        <v>44018</v>
      </c>
      <c r="C36" t="s">
        <v>53</v>
      </c>
      <c r="D36" t="s">
        <v>5</v>
      </c>
      <c r="E36" t="s">
        <v>10</v>
      </c>
      <c r="F36" t="s">
        <v>44</v>
      </c>
      <c r="G36" s="9">
        <v>27845.1</v>
      </c>
      <c r="H36" s="9">
        <v>24921.360000000001</v>
      </c>
      <c r="I36" s="9">
        <v>2923.739999999998</v>
      </c>
    </row>
    <row r="37" spans="1:9" x14ac:dyDescent="0.2">
      <c r="A37">
        <v>34</v>
      </c>
      <c r="B37" s="1">
        <v>43870</v>
      </c>
      <c r="C37" t="s">
        <v>53</v>
      </c>
      <c r="D37" t="s">
        <v>3</v>
      </c>
      <c r="E37" t="s">
        <v>32</v>
      </c>
      <c r="F37" t="s">
        <v>44</v>
      </c>
      <c r="G37" s="9">
        <v>20796.04</v>
      </c>
      <c r="H37" s="9">
        <v>14557.23</v>
      </c>
      <c r="I37" s="9">
        <v>6238.8100000000013</v>
      </c>
    </row>
    <row r="38" spans="1:9" x14ac:dyDescent="0.2">
      <c r="A38">
        <v>35</v>
      </c>
      <c r="B38" s="1">
        <v>43915</v>
      </c>
      <c r="C38" t="s">
        <v>53</v>
      </c>
      <c r="D38" t="s">
        <v>7</v>
      </c>
      <c r="E38" t="s">
        <v>32</v>
      </c>
      <c r="F38" t="s">
        <v>44</v>
      </c>
      <c r="G38" s="9">
        <v>25570.14</v>
      </c>
      <c r="H38" s="9">
        <v>22501.72</v>
      </c>
      <c r="I38" s="9">
        <v>3068.4199999999983</v>
      </c>
    </row>
    <row r="39" spans="1:9" x14ac:dyDescent="0.2">
      <c r="A39">
        <v>36</v>
      </c>
      <c r="B39" s="1">
        <v>44068</v>
      </c>
      <c r="C39" t="s">
        <v>53</v>
      </c>
      <c r="D39" t="s">
        <v>3</v>
      </c>
      <c r="E39" t="s">
        <v>32</v>
      </c>
      <c r="F39" t="s">
        <v>44</v>
      </c>
      <c r="G39" s="9">
        <v>25519.18</v>
      </c>
      <c r="H39" s="9">
        <v>19904.96</v>
      </c>
      <c r="I39" s="9">
        <v>5614.2200000000012</v>
      </c>
    </row>
    <row r="40" spans="1:9" x14ac:dyDescent="0.2">
      <c r="A40">
        <v>37</v>
      </c>
      <c r="B40" s="1">
        <v>44159</v>
      </c>
      <c r="C40" t="s">
        <v>53</v>
      </c>
      <c r="D40" t="s">
        <v>7</v>
      </c>
      <c r="E40" t="s">
        <v>32</v>
      </c>
      <c r="F40" t="s">
        <v>44</v>
      </c>
      <c r="G40" s="9">
        <v>22259.07</v>
      </c>
      <c r="H40" s="9">
        <v>20033.16</v>
      </c>
      <c r="I40" s="9">
        <v>2225.91</v>
      </c>
    </row>
    <row r="41" spans="1:9" x14ac:dyDescent="0.2">
      <c r="A41">
        <v>38</v>
      </c>
      <c r="B41" s="1">
        <v>44095</v>
      </c>
      <c r="C41" t="s">
        <v>53</v>
      </c>
      <c r="D41" t="s">
        <v>6</v>
      </c>
      <c r="E41" t="s">
        <v>33</v>
      </c>
      <c r="F41" t="s">
        <v>45</v>
      </c>
      <c r="G41" s="9">
        <v>23149.03</v>
      </c>
      <c r="H41" s="9">
        <v>20371.150000000001</v>
      </c>
      <c r="I41" s="9">
        <v>2777.8799999999974</v>
      </c>
    </row>
    <row r="42" spans="1:9" x14ac:dyDescent="0.2">
      <c r="A42">
        <v>39</v>
      </c>
      <c r="B42" s="1">
        <v>43910</v>
      </c>
      <c r="C42" t="s">
        <v>53</v>
      </c>
      <c r="D42" t="s">
        <v>3</v>
      </c>
      <c r="E42" t="s">
        <v>28</v>
      </c>
      <c r="F42" t="s">
        <v>49</v>
      </c>
      <c r="G42" s="9">
        <v>26740.85</v>
      </c>
      <c r="H42" s="9">
        <v>20857.86</v>
      </c>
      <c r="I42" s="9">
        <v>5882.989999999998</v>
      </c>
    </row>
    <row r="43" spans="1:9" x14ac:dyDescent="0.2">
      <c r="A43">
        <v>40</v>
      </c>
      <c r="B43" s="1">
        <v>43892</v>
      </c>
      <c r="C43" t="s">
        <v>53</v>
      </c>
      <c r="D43" t="s">
        <v>3</v>
      </c>
      <c r="E43" t="s">
        <v>28</v>
      </c>
      <c r="F43" t="s">
        <v>45</v>
      </c>
      <c r="G43" s="9">
        <v>17659.490000000002</v>
      </c>
      <c r="H43" s="9">
        <v>16070.14</v>
      </c>
      <c r="I43" s="9">
        <v>1589.3500000000022</v>
      </c>
    </row>
    <row r="44" spans="1:9" x14ac:dyDescent="0.2">
      <c r="A44">
        <v>41</v>
      </c>
      <c r="B44" s="1">
        <v>44022</v>
      </c>
      <c r="C44" t="s">
        <v>53</v>
      </c>
      <c r="D44" t="s">
        <v>6</v>
      </c>
      <c r="E44" t="s">
        <v>28</v>
      </c>
      <c r="F44" t="s">
        <v>49</v>
      </c>
      <c r="G44" s="9">
        <v>21684.3</v>
      </c>
      <c r="H44" s="9">
        <v>19732.71</v>
      </c>
      <c r="I44" s="9">
        <v>1951.5900000000001</v>
      </c>
    </row>
    <row r="45" spans="1:9" x14ac:dyDescent="0.2">
      <c r="A45">
        <v>42</v>
      </c>
      <c r="B45" s="1">
        <v>43832</v>
      </c>
      <c r="C45" t="s">
        <v>53</v>
      </c>
      <c r="D45" t="s">
        <v>8</v>
      </c>
      <c r="E45" t="s">
        <v>13</v>
      </c>
      <c r="F45" t="s">
        <v>45</v>
      </c>
      <c r="G45" s="9">
        <v>23183.43</v>
      </c>
      <c r="H45" s="9">
        <v>20401.419999999998</v>
      </c>
      <c r="I45" s="9">
        <v>2782.010000000002</v>
      </c>
    </row>
    <row r="46" spans="1:9" x14ac:dyDescent="0.2">
      <c r="A46">
        <v>43</v>
      </c>
      <c r="B46" s="1">
        <v>44027</v>
      </c>
      <c r="C46" t="s">
        <v>53</v>
      </c>
      <c r="D46" t="s">
        <v>3</v>
      </c>
      <c r="E46" t="s">
        <v>13</v>
      </c>
      <c r="F46" t="s">
        <v>49</v>
      </c>
      <c r="G46" s="9">
        <v>23381.63</v>
      </c>
      <c r="H46" s="9">
        <v>21277.279999999999</v>
      </c>
      <c r="I46" s="9">
        <v>2104.3500000000022</v>
      </c>
    </row>
    <row r="47" spans="1:9" x14ac:dyDescent="0.2">
      <c r="A47">
        <v>44</v>
      </c>
      <c r="B47" s="1">
        <v>44083</v>
      </c>
      <c r="C47" t="s">
        <v>53</v>
      </c>
      <c r="D47" t="s">
        <v>3</v>
      </c>
      <c r="E47" t="s">
        <v>13</v>
      </c>
      <c r="F47" t="s">
        <v>45</v>
      </c>
      <c r="G47" s="9">
        <v>26311.11</v>
      </c>
      <c r="H47" s="9">
        <v>23943.11</v>
      </c>
      <c r="I47" s="9">
        <v>2368</v>
      </c>
    </row>
    <row r="48" spans="1:9" x14ac:dyDescent="0.2">
      <c r="A48">
        <v>45</v>
      </c>
      <c r="B48" s="1">
        <v>44085</v>
      </c>
      <c r="C48" t="s">
        <v>53</v>
      </c>
      <c r="D48" t="s">
        <v>7</v>
      </c>
      <c r="E48" t="s">
        <v>13</v>
      </c>
      <c r="F48" t="s">
        <v>49</v>
      </c>
      <c r="G48" s="9">
        <v>27440.25</v>
      </c>
      <c r="H48" s="9">
        <v>24147.42</v>
      </c>
      <c r="I48" s="9">
        <v>3292.8300000000017</v>
      </c>
    </row>
    <row r="49" spans="1:9" x14ac:dyDescent="0.2">
      <c r="A49">
        <v>46</v>
      </c>
      <c r="B49" s="1">
        <v>43853</v>
      </c>
      <c r="C49" t="s">
        <v>53</v>
      </c>
      <c r="D49" t="s">
        <v>7</v>
      </c>
      <c r="E49" t="s">
        <v>13</v>
      </c>
      <c r="F49" t="s">
        <v>45</v>
      </c>
      <c r="G49" s="9">
        <v>20669.509999999998</v>
      </c>
      <c r="H49" s="9">
        <v>18602.560000000001</v>
      </c>
      <c r="I49" s="9">
        <v>2066.9499999999971</v>
      </c>
    </row>
    <row r="50" spans="1:9" x14ac:dyDescent="0.2">
      <c r="A50">
        <v>47</v>
      </c>
      <c r="B50" s="1">
        <v>43931</v>
      </c>
      <c r="C50" t="s">
        <v>53</v>
      </c>
      <c r="D50" t="s">
        <v>7</v>
      </c>
      <c r="E50" t="s">
        <v>13</v>
      </c>
      <c r="F50" t="s">
        <v>49</v>
      </c>
      <c r="G50" s="9">
        <v>32066.959999999999</v>
      </c>
      <c r="H50" s="9">
        <v>28860.26</v>
      </c>
      <c r="I50" s="9">
        <v>3206.7000000000007</v>
      </c>
    </row>
    <row r="51" spans="1:9" x14ac:dyDescent="0.2">
      <c r="A51">
        <v>48</v>
      </c>
      <c r="B51" s="1">
        <v>44041</v>
      </c>
      <c r="C51" t="s">
        <v>53</v>
      </c>
      <c r="D51" t="s">
        <v>8</v>
      </c>
      <c r="E51" t="s">
        <v>26</v>
      </c>
      <c r="F51" t="s">
        <v>45</v>
      </c>
      <c r="G51" s="9">
        <v>30988.71</v>
      </c>
      <c r="H51" s="9">
        <v>28509.61</v>
      </c>
      <c r="I51" s="9">
        <v>2479.0999999999985</v>
      </c>
    </row>
    <row r="52" spans="1:9" x14ac:dyDescent="0.2">
      <c r="A52">
        <v>49</v>
      </c>
      <c r="B52" s="1">
        <v>44195</v>
      </c>
      <c r="C52" t="s">
        <v>53</v>
      </c>
      <c r="D52" t="s">
        <v>7</v>
      </c>
      <c r="E52" t="s">
        <v>26</v>
      </c>
      <c r="F52" t="s">
        <v>49</v>
      </c>
      <c r="G52" s="9">
        <v>21449.81</v>
      </c>
      <c r="H52" s="9">
        <v>19304.830000000002</v>
      </c>
      <c r="I52" s="9">
        <v>2144.9799999999996</v>
      </c>
    </row>
    <row r="53" spans="1:9" x14ac:dyDescent="0.2">
      <c r="A53">
        <v>50</v>
      </c>
      <c r="B53" s="1">
        <v>43948</v>
      </c>
      <c r="C53" t="s">
        <v>53</v>
      </c>
      <c r="D53" t="s">
        <v>4</v>
      </c>
      <c r="E53" t="s">
        <v>26</v>
      </c>
      <c r="F53" t="s">
        <v>45</v>
      </c>
      <c r="G53" s="9">
        <v>20608.79</v>
      </c>
      <c r="H53" s="9">
        <v>19166.169999999998</v>
      </c>
      <c r="I53" s="9">
        <v>1442.6200000000026</v>
      </c>
    </row>
    <row r="54" spans="1:9" x14ac:dyDescent="0.2">
      <c r="A54">
        <v>51</v>
      </c>
      <c r="B54" s="1">
        <v>43942</v>
      </c>
      <c r="C54" t="s">
        <v>53</v>
      </c>
      <c r="D54" t="s">
        <v>6</v>
      </c>
      <c r="E54" t="s">
        <v>34</v>
      </c>
      <c r="F54" t="s">
        <v>49</v>
      </c>
      <c r="G54" s="9">
        <v>33255.68</v>
      </c>
      <c r="H54" s="9">
        <v>30262.67</v>
      </c>
      <c r="I54" s="9">
        <v>2993.010000000002</v>
      </c>
    </row>
    <row r="55" spans="1:9" x14ac:dyDescent="0.2">
      <c r="A55">
        <v>52</v>
      </c>
      <c r="B55" s="1">
        <v>43952</v>
      </c>
      <c r="C55" t="s">
        <v>54</v>
      </c>
      <c r="D55" t="s">
        <v>6</v>
      </c>
      <c r="E55" t="s">
        <v>15</v>
      </c>
      <c r="F55" t="s">
        <v>42</v>
      </c>
      <c r="G55" s="9">
        <v>18831.25</v>
      </c>
      <c r="H55" s="9">
        <v>16571.5</v>
      </c>
      <c r="I55" s="9">
        <v>2259.75</v>
      </c>
    </row>
    <row r="56" spans="1:9" x14ac:dyDescent="0.2">
      <c r="A56">
        <v>53</v>
      </c>
      <c r="B56" s="1">
        <v>43916</v>
      </c>
      <c r="C56" t="s">
        <v>54</v>
      </c>
      <c r="D56" t="s">
        <v>8</v>
      </c>
      <c r="E56" t="s">
        <v>15</v>
      </c>
      <c r="F56" t="s">
        <v>42</v>
      </c>
      <c r="G56" s="9">
        <v>29307.08</v>
      </c>
      <c r="H56" s="9">
        <v>25790.23</v>
      </c>
      <c r="I56" s="9">
        <v>3516.8500000000022</v>
      </c>
    </row>
    <row r="57" spans="1:9" x14ac:dyDescent="0.2">
      <c r="A57">
        <v>54</v>
      </c>
      <c r="B57" s="1">
        <v>43941</v>
      </c>
      <c r="C57" t="s">
        <v>54</v>
      </c>
      <c r="D57" t="s">
        <v>3</v>
      </c>
      <c r="E57" t="s">
        <v>15</v>
      </c>
      <c r="F57" t="s">
        <v>41</v>
      </c>
      <c r="G57" s="9">
        <v>21524.86</v>
      </c>
      <c r="H57" s="9">
        <v>16789.39</v>
      </c>
      <c r="I57" s="9">
        <v>4735.4700000000012</v>
      </c>
    </row>
    <row r="58" spans="1:9" x14ac:dyDescent="0.2">
      <c r="A58">
        <v>55</v>
      </c>
      <c r="B58" s="1">
        <v>44191</v>
      </c>
      <c r="C58" t="s">
        <v>54</v>
      </c>
      <c r="D58" t="s">
        <v>5</v>
      </c>
      <c r="E58" t="s">
        <v>18</v>
      </c>
      <c r="F58" t="s">
        <v>42</v>
      </c>
      <c r="G58" s="9">
        <v>18446.34</v>
      </c>
      <c r="H58" s="9">
        <v>16509.47</v>
      </c>
      <c r="I58" s="9">
        <v>1936.869999999999</v>
      </c>
    </row>
    <row r="59" spans="1:9" x14ac:dyDescent="0.2">
      <c r="A59">
        <v>56</v>
      </c>
      <c r="B59" s="1">
        <v>44189</v>
      </c>
      <c r="C59" t="s">
        <v>54</v>
      </c>
      <c r="D59" t="s">
        <v>8</v>
      </c>
      <c r="E59" t="s">
        <v>18</v>
      </c>
      <c r="F59" t="s">
        <v>42</v>
      </c>
      <c r="G59" s="9">
        <v>28709.19</v>
      </c>
      <c r="H59" s="9">
        <v>24402.81</v>
      </c>
      <c r="I59" s="9">
        <v>4306.3799999999974</v>
      </c>
    </row>
    <row r="60" spans="1:9" x14ac:dyDescent="0.2">
      <c r="A60">
        <v>57</v>
      </c>
      <c r="B60" s="1">
        <v>43937</v>
      </c>
      <c r="C60" t="s">
        <v>54</v>
      </c>
      <c r="D60" t="s">
        <v>8</v>
      </c>
      <c r="E60" t="s">
        <v>18</v>
      </c>
      <c r="F60" t="s">
        <v>41</v>
      </c>
      <c r="G60" s="9">
        <v>21046.13</v>
      </c>
      <c r="H60" s="9">
        <v>19362.439999999999</v>
      </c>
      <c r="I60" s="9">
        <v>1683.6900000000023</v>
      </c>
    </row>
    <row r="61" spans="1:9" x14ac:dyDescent="0.2">
      <c r="A61">
        <v>58</v>
      </c>
      <c r="B61" s="1">
        <v>44114</v>
      </c>
      <c r="C61" t="s">
        <v>54</v>
      </c>
      <c r="D61" t="s">
        <v>8</v>
      </c>
      <c r="E61" t="s">
        <v>18</v>
      </c>
      <c r="F61" t="s">
        <v>42</v>
      </c>
      <c r="G61" s="9">
        <v>24626.9</v>
      </c>
      <c r="H61" s="9">
        <v>20932.87</v>
      </c>
      <c r="I61" s="9">
        <v>3694.0300000000025</v>
      </c>
    </row>
    <row r="62" spans="1:9" x14ac:dyDescent="0.2">
      <c r="A62">
        <v>59</v>
      </c>
      <c r="B62" s="1">
        <v>43844</v>
      </c>
      <c r="C62" t="s">
        <v>54</v>
      </c>
      <c r="D62" t="s">
        <v>3</v>
      </c>
      <c r="E62" t="s">
        <v>27</v>
      </c>
      <c r="F62" t="s">
        <v>47</v>
      </c>
      <c r="G62" s="9">
        <v>25489.66</v>
      </c>
      <c r="H62" s="9">
        <v>16568.28</v>
      </c>
      <c r="I62" s="9">
        <v>8921.380000000001</v>
      </c>
    </row>
    <row r="63" spans="1:9" x14ac:dyDescent="0.2">
      <c r="A63">
        <v>60</v>
      </c>
      <c r="B63" s="1">
        <v>44064</v>
      </c>
      <c r="C63" t="s">
        <v>54</v>
      </c>
      <c r="D63" t="s">
        <v>6</v>
      </c>
      <c r="E63" t="s">
        <v>27</v>
      </c>
      <c r="F63" t="s">
        <v>47</v>
      </c>
      <c r="G63" s="9">
        <v>20928.75</v>
      </c>
      <c r="H63" s="9">
        <v>18417.3</v>
      </c>
      <c r="I63" s="9">
        <v>2511.4500000000007</v>
      </c>
    </row>
    <row r="64" spans="1:9" x14ac:dyDescent="0.2">
      <c r="A64">
        <v>61</v>
      </c>
      <c r="B64" s="1">
        <v>43980</v>
      </c>
      <c r="C64" t="s">
        <v>54</v>
      </c>
      <c r="D64" t="s">
        <v>3</v>
      </c>
      <c r="E64" t="s">
        <v>27</v>
      </c>
      <c r="F64" t="s">
        <v>47</v>
      </c>
      <c r="G64" s="9">
        <v>26278.26</v>
      </c>
      <c r="H64" s="9">
        <v>20497.04</v>
      </c>
      <c r="I64" s="9">
        <v>5781.2199999999975</v>
      </c>
    </row>
    <row r="65" spans="1:9" x14ac:dyDescent="0.2">
      <c r="A65">
        <v>62</v>
      </c>
      <c r="B65" s="1">
        <v>43981</v>
      </c>
      <c r="C65" t="s">
        <v>54</v>
      </c>
      <c r="D65" t="s">
        <v>6</v>
      </c>
      <c r="E65" t="s">
        <v>27</v>
      </c>
      <c r="F65" t="s">
        <v>47</v>
      </c>
      <c r="G65" s="9">
        <v>16415.22</v>
      </c>
      <c r="H65" s="9">
        <v>14937.85</v>
      </c>
      <c r="I65" s="9">
        <v>1477.3700000000008</v>
      </c>
    </row>
    <row r="66" spans="1:9" x14ac:dyDescent="0.2">
      <c r="A66">
        <v>63</v>
      </c>
      <c r="B66" s="1">
        <v>43860</v>
      </c>
      <c r="C66" t="s">
        <v>54</v>
      </c>
      <c r="D66" t="s">
        <v>7</v>
      </c>
      <c r="E66" t="s">
        <v>22</v>
      </c>
      <c r="F66" t="s">
        <v>47</v>
      </c>
      <c r="G66" s="9">
        <v>29161.54</v>
      </c>
      <c r="H66" s="9">
        <v>25662.16</v>
      </c>
      <c r="I66" s="9">
        <v>3499.380000000001</v>
      </c>
    </row>
    <row r="67" spans="1:9" x14ac:dyDescent="0.2">
      <c r="A67">
        <v>64</v>
      </c>
      <c r="B67" s="1">
        <v>44171</v>
      </c>
      <c r="C67" t="s">
        <v>54</v>
      </c>
      <c r="D67" t="s">
        <v>3</v>
      </c>
      <c r="E67" t="s">
        <v>22</v>
      </c>
      <c r="F67" t="s">
        <v>47</v>
      </c>
      <c r="G67" s="9">
        <v>34211.199999999997</v>
      </c>
      <c r="H67" s="9">
        <v>30790.080000000002</v>
      </c>
      <c r="I67" s="9">
        <v>3421.1199999999953</v>
      </c>
    </row>
    <row r="68" spans="1:9" x14ac:dyDescent="0.2">
      <c r="A68">
        <v>65</v>
      </c>
      <c r="B68" s="1">
        <v>44069</v>
      </c>
      <c r="C68" t="s">
        <v>54</v>
      </c>
      <c r="D68" t="s">
        <v>9</v>
      </c>
      <c r="E68" t="s">
        <v>22</v>
      </c>
      <c r="F68" t="s">
        <v>47</v>
      </c>
      <c r="G68" s="9">
        <v>28621.119999999999</v>
      </c>
      <c r="H68" s="9">
        <v>25043.48</v>
      </c>
      <c r="I68" s="9">
        <v>3577.6399999999994</v>
      </c>
    </row>
    <row r="69" spans="1:9" x14ac:dyDescent="0.2">
      <c r="A69">
        <v>66</v>
      </c>
      <c r="B69" s="1">
        <v>43969</v>
      </c>
      <c r="C69" t="s">
        <v>54</v>
      </c>
      <c r="D69" t="s">
        <v>9</v>
      </c>
      <c r="E69" t="s">
        <v>22</v>
      </c>
      <c r="F69" t="s">
        <v>47</v>
      </c>
      <c r="G69" s="9">
        <v>20442.28</v>
      </c>
      <c r="H69" s="9">
        <v>17887</v>
      </c>
      <c r="I69" s="9">
        <v>2555.2799999999988</v>
      </c>
    </row>
    <row r="70" spans="1:9" x14ac:dyDescent="0.2">
      <c r="A70">
        <v>67</v>
      </c>
      <c r="B70" s="1">
        <v>43875</v>
      </c>
      <c r="C70" t="s">
        <v>54</v>
      </c>
      <c r="D70" t="s">
        <v>9</v>
      </c>
      <c r="E70" t="s">
        <v>20</v>
      </c>
      <c r="F70" t="s">
        <v>46</v>
      </c>
      <c r="G70" s="9">
        <v>27553.3</v>
      </c>
      <c r="H70" s="9">
        <v>24109.14</v>
      </c>
      <c r="I70" s="9">
        <v>3444.16</v>
      </c>
    </row>
    <row r="71" spans="1:9" x14ac:dyDescent="0.2">
      <c r="A71">
        <v>68</v>
      </c>
      <c r="B71" s="1">
        <v>43915</v>
      </c>
      <c r="C71" t="s">
        <v>54</v>
      </c>
      <c r="D71" t="s">
        <v>3</v>
      </c>
      <c r="E71" t="s">
        <v>20</v>
      </c>
      <c r="F71" t="s">
        <v>46</v>
      </c>
      <c r="G71" s="9">
        <v>24924.9</v>
      </c>
      <c r="H71" s="9">
        <v>16201.19</v>
      </c>
      <c r="I71" s="9">
        <v>8723.7100000000009</v>
      </c>
    </row>
    <row r="72" spans="1:9" x14ac:dyDescent="0.2">
      <c r="A72">
        <v>69</v>
      </c>
      <c r="B72" s="1">
        <v>44133</v>
      </c>
      <c r="C72" t="s">
        <v>54</v>
      </c>
      <c r="D72" t="s">
        <v>3</v>
      </c>
      <c r="E72" t="s">
        <v>20</v>
      </c>
      <c r="F72" t="s">
        <v>46</v>
      </c>
      <c r="G72" s="9">
        <v>29953.89</v>
      </c>
      <c r="H72" s="9">
        <v>26958.5</v>
      </c>
      <c r="I72" s="9">
        <v>2995.3899999999994</v>
      </c>
    </row>
    <row r="73" spans="1:9" x14ac:dyDescent="0.2">
      <c r="A73">
        <v>70</v>
      </c>
      <c r="B73" s="1">
        <v>43836</v>
      </c>
      <c r="C73" t="s">
        <v>54</v>
      </c>
      <c r="D73" t="s">
        <v>8</v>
      </c>
      <c r="E73" t="s">
        <v>29</v>
      </c>
      <c r="F73" t="s">
        <v>50</v>
      </c>
      <c r="G73" s="9">
        <v>22336.42</v>
      </c>
      <c r="H73" s="9">
        <v>19656.05</v>
      </c>
      <c r="I73" s="9">
        <v>2680.369999999999</v>
      </c>
    </row>
    <row r="74" spans="1:9" x14ac:dyDescent="0.2">
      <c r="A74">
        <v>71</v>
      </c>
      <c r="B74" s="1">
        <v>44121</v>
      </c>
      <c r="C74" t="s">
        <v>54</v>
      </c>
      <c r="D74" t="s">
        <v>8</v>
      </c>
      <c r="E74" t="s">
        <v>29</v>
      </c>
      <c r="F74" t="s">
        <v>50</v>
      </c>
      <c r="G74" s="9">
        <v>18878.04</v>
      </c>
      <c r="H74" s="9">
        <v>17367.8</v>
      </c>
      <c r="I74" s="9">
        <v>1510.2400000000016</v>
      </c>
    </row>
    <row r="75" spans="1:9" x14ac:dyDescent="0.2">
      <c r="A75">
        <v>72</v>
      </c>
      <c r="B75" s="1">
        <v>44023</v>
      </c>
      <c r="C75" t="s">
        <v>54</v>
      </c>
      <c r="D75" t="s">
        <v>3</v>
      </c>
      <c r="E75" t="s">
        <v>29</v>
      </c>
      <c r="F75" t="s">
        <v>50</v>
      </c>
      <c r="G75" s="9">
        <v>24686.62</v>
      </c>
      <c r="H75" s="9">
        <v>17280.63</v>
      </c>
      <c r="I75" s="9">
        <v>7405.989999999998</v>
      </c>
    </row>
    <row r="76" spans="1:9" x14ac:dyDescent="0.2">
      <c r="A76">
        <v>73</v>
      </c>
      <c r="B76" s="1">
        <v>43889</v>
      </c>
      <c r="C76" t="s">
        <v>54</v>
      </c>
      <c r="D76" t="s">
        <v>7</v>
      </c>
      <c r="E76" t="s">
        <v>24</v>
      </c>
      <c r="F76" t="s">
        <v>43</v>
      </c>
      <c r="G76" s="9">
        <v>35885.61</v>
      </c>
      <c r="H76" s="9">
        <v>31579.34</v>
      </c>
      <c r="I76" s="9">
        <v>4306.2700000000004</v>
      </c>
    </row>
    <row r="77" spans="1:9" x14ac:dyDescent="0.2">
      <c r="A77">
        <v>74</v>
      </c>
      <c r="B77" s="1">
        <v>43936</v>
      </c>
      <c r="C77" t="s">
        <v>54</v>
      </c>
      <c r="D77" t="s">
        <v>3</v>
      </c>
      <c r="E77" t="s">
        <v>24</v>
      </c>
      <c r="F77" t="s">
        <v>44</v>
      </c>
      <c r="G77" s="9">
        <v>24229.96</v>
      </c>
      <c r="H77" s="9">
        <v>15749.47</v>
      </c>
      <c r="I77" s="9">
        <v>8480.49</v>
      </c>
    </row>
    <row r="78" spans="1:9" x14ac:dyDescent="0.2">
      <c r="A78">
        <v>75</v>
      </c>
      <c r="B78" s="1">
        <v>43887</v>
      </c>
      <c r="C78" t="s">
        <v>54</v>
      </c>
      <c r="D78" t="s">
        <v>5</v>
      </c>
      <c r="E78" t="s">
        <v>24</v>
      </c>
      <c r="F78" t="s">
        <v>43</v>
      </c>
      <c r="G78" s="9">
        <v>26487.5</v>
      </c>
      <c r="H78" s="9">
        <v>23044.13</v>
      </c>
      <c r="I78" s="9">
        <v>3443.369999999999</v>
      </c>
    </row>
    <row r="79" spans="1:9" x14ac:dyDescent="0.2">
      <c r="A79">
        <v>76</v>
      </c>
      <c r="B79" s="1">
        <v>43853</v>
      </c>
      <c r="C79" t="s">
        <v>54</v>
      </c>
      <c r="D79" t="s">
        <v>8</v>
      </c>
      <c r="E79" t="s">
        <v>25</v>
      </c>
      <c r="F79" t="s">
        <v>43</v>
      </c>
      <c r="G79" s="9">
        <v>19873.240000000002</v>
      </c>
      <c r="H79" s="9">
        <v>17488.45</v>
      </c>
      <c r="I79" s="9">
        <v>2384.7900000000009</v>
      </c>
    </row>
    <row r="80" spans="1:9" x14ac:dyDescent="0.2">
      <c r="A80">
        <v>77</v>
      </c>
      <c r="B80" s="1">
        <v>44080</v>
      </c>
      <c r="C80" t="s">
        <v>54</v>
      </c>
      <c r="D80" t="s">
        <v>9</v>
      </c>
      <c r="E80" t="s">
        <v>25</v>
      </c>
      <c r="F80" t="s">
        <v>44</v>
      </c>
      <c r="G80" s="9">
        <v>26027.07</v>
      </c>
      <c r="H80" s="9">
        <v>22773.69</v>
      </c>
      <c r="I80" s="9">
        <v>3253.380000000001</v>
      </c>
    </row>
    <row r="81" spans="1:9" x14ac:dyDescent="0.2">
      <c r="A81">
        <v>78</v>
      </c>
      <c r="B81" s="1">
        <v>43894</v>
      </c>
      <c r="C81" t="s">
        <v>54</v>
      </c>
      <c r="D81" t="s">
        <v>8</v>
      </c>
      <c r="E81" t="s">
        <v>25</v>
      </c>
      <c r="F81" t="s">
        <v>43</v>
      </c>
      <c r="G81" s="9">
        <v>23165.040000000001</v>
      </c>
      <c r="H81" s="9">
        <v>19690.28</v>
      </c>
      <c r="I81" s="9">
        <v>3474.760000000002</v>
      </c>
    </row>
    <row r="82" spans="1:9" x14ac:dyDescent="0.2">
      <c r="A82">
        <v>79</v>
      </c>
      <c r="B82" s="1">
        <v>43862</v>
      </c>
      <c r="C82" t="s">
        <v>54</v>
      </c>
      <c r="D82" t="s">
        <v>8</v>
      </c>
      <c r="E82" t="s">
        <v>25</v>
      </c>
      <c r="F82" t="s">
        <v>43</v>
      </c>
      <c r="G82" s="9">
        <v>26258.57</v>
      </c>
      <c r="H82" s="9">
        <v>24157.88</v>
      </c>
      <c r="I82" s="9">
        <v>2100.6899999999987</v>
      </c>
    </row>
    <row r="83" spans="1:9" x14ac:dyDescent="0.2">
      <c r="A83">
        <v>80</v>
      </c>
      <c r="B83" s="1">
        <v>44102</v>
      </c>
      <c r="C83" t="s">
        <v>54</v>
      </c>
      <c r="D83" t="s">
        <v>7</v>
      </c>
      <c r="E83" t="s">
        <v>25</v>
      </c>
      <c r="F83" t="s">
        <v>44</v>
      </c>
      <c r="G83" s="9">
        <v>19652.18</v>
      </c>
      <c r="H83" s="9">
        <v>17686.96</v>
      </c>
      <c r="I83" s="9">
        <v>1965.2200000000012</v>
      </c>
    </row>
    <row r="84" spans="1:9" x14ac:dyDescent="0.2">
      <c r="A84">
        <v>81</v>
      </c>
      <c r="B84" s="1">
        <v>44102</v>
      </c>
      <c r="C84" t="s">
        <v>54</v>
      </c>
      <c r="D84" t="s">
        <v>5</v>
      </c>
      <c r="E84" t="s">
        <v>25</v>
      </c>
      <c r="F84" t="s">
        <v>43</v>
      </c>
      <c r="G84" s="9">
        <v>20625.34</v>
      </c>
      <c r="H84" s="9">
        <v>18459.68</v>
      </c>
      <c r="I84" s="9">
        <v>2165.66</v>
      </c>
    </row>
    <row r="85" spans="1:9" x14ac:dyDescent="0.2">
      <c r="A85">
        <v>82</v>
      </c>
      <c r="B85" s="1">
        <v>44106</v>
      </c>
      <c r="C85" t="s">
        <v>54</v>
      </c>
      <c r="D85" t="s">
        <v>6</v>
      </c>
      <c r="E85" t="s">
        <v>37</v>
      </c>
      <c r="F85" t="s">
        <v>43</v>
      </c>
      <c r="G85" s="9">
        <v>19398.52</v>
      </c>
      <c r="H85" s="9">
        <v>17070.7</v>
      </c>
      <c r="I85" s="9">
        <v>2327.8199999999997</v>
      </c>
    </row>
    <row r="86" spans="1:9" x14ac:dyDescent="0.2">
      <c r="A86">
        <v>83</v>
      </c>
      <c r="B86" s="1">
        <v>43889</v>
      </c>
      <c r="C86" t="s">
        <v>54</v>
      </c>
      <c r="D86" t="s">
        <v>3</v>
      </c>
      <c r="E86" t="s">
        <v>30</v>
      </c>
      <c r="F86" t="s">
        <v>44</v>
      </c>
      <c r="G86" s="9">
        <v>30000</v>
      </c>
      <c r="H86" s="9">
        <v>25000</v>
      </c>
      <c r="I86" s="9">
        <v>5000</v>
      </c>
    </row>
    <row r="87" spans="1:9" x14ac:dyDescent="0.2">
      <c r="A87">
        <v>84</v>
      </c>
      <c r="B87" s="1">
        <v>43994</v>
      </c>
      <c r="C87" t="s">
        <v>54</v>
      </c>
      <c r="D87" t="s">
        <v>3</v>
      </c>
      <c r="E87" t="s">
        <v>30</v>
      </c>
      <c r="F87" t="s">
        <v>43</v>
      </c>
      <c r="G87" s="9">
        <v>36529.980000000003</v>
      </c>
      <c r="H87" s="9">
        <v>32876.980000000003</v>
      </c>
      <c r="I87" s="9">
        <v>3653</v>
      </c>
    </row>
    <row r="88" spans="1:9" x14ac:dyDescent="0.2">
      <c r="A88">
        <v>85</v>
      </c>
      <c r="B88" s="1">
        <v>44054</v>
      </c>
      <c r="C88" t="s">
        <v>54</v>
      </c>
      <c r="D88" t="s">
        <v>9</v>
      </c>
      <c r="E88" t="s">
        <v>30</v>
      </c>
      <c r="F88" t="s">
        <v>43</v>
      </c>
      <c r="G88" s="9">
        <v>22223.26</v>
      </c>
      <c r="H88" s="9">
        <v>19445.349999999999</v>
      </c>
      <c r="I88" s="9">
        <v>2777.91</v>
      </c>
    </row>
    <row r="89" spans="1:9" x14ac:dyDescent="0.2">
      <c r="A89">
        <v>86</v>
      </c>
      <c r="B89" s="1">
        <v>43893</v>
      </c>
      <c r="C89" t="s">
        <v>54</v>
      </c>
      <c r="D89" t="s">
        <v>6</v>
      </c>
      <c r="E89" t="s">
        <v>31</v>
      </c>
      <c r="F89" t="s">
        <v>44</v>
      </c>
      <c r="G89" s="9">
        <v>22706.639999999999</v>
      </c>
      <c r="H89" s="9">
        <v>20663.04</v>
      </c>
      <c r="I89" s="9">
        <v>2043.5999999999985</v>
      </c>
    </row>
    <row r="90" spans="1:9" x14ac:dyDescent="0.2">
      <c r="A90">
        <v>87</v>
      </c>
      <c r="B90" s="1">
        <v>44150</v>
      </c>
      <c r="C90" t="s">
        <v>54</v>
      </c>
      <c r="D90" t="s">
        <v>5</v>
      </c>
      <c r="E90" t="s">
        <v>31</v>
      </c>
      <c r="F90" t="s">
        <v>43</v>
      </c>
      <c r="G90" s="9">
        <v>28844.07</v>
      </c>
      <c r="H90" s="9">
        <v>25094.34</v>
      </c>
      <c r="I90" s="9">
        <v>3749.7299999999996</v>
      </c>
    </row>
    <row r="91" spans="1:9" x14ac:dyDescent="0.2">
      <c r="A91">
        <v>88</v>
      </c>
      <c r="B91" s="1">
        <v>44098</v>
      </c>
      <c r="C91" t="s">
        <v>54</v>
      </c>
      <c r="D91" t="s">
        <v>3</v>
      </c>
      <c r="E91" t="s">
        <v>31</v>
      </c>
      <c r="F91" t="s">
        <v>43</v>
      </c>
      <c r="G91" s="9">
        <v>25710.57</v>
      </c>
      <c r="H91" s="9">
        <v>16711.87</v>
      </c>
      <c r="I91" s="9">
        <v>8998.7000000000007</v>
      </c>
    </row>
    <row r="92" spans="1:9" x14ac:dyDescent="0.2">
      <c r="A92">
        <v>89</v>
      </c>
      <c r="B92" s="1">
        <v>44093</v>
      </c>
      <c r="C92" t="s">
        <v>54</v>
      </c>
      <c r="D92" t="s">
        <v>3</v>
      </c>
      <c r="E92" t="s">
        <v>19</v>
      </c>
      <c r="F92" t="s">
        <v>44</v>
      </c>
      <c r="G92" s="9">
        <v>19679.560000000001</v>
      </c>
      <c r="H92" s="9">
        <v>12791.71</v>
      </c>
      <c r="I92" s="9">
        <v>6887.8500000000022</v>
      </c>
    </row>
    <row r="93" spans="1:9" x14ac:dyDescent="0.2">
      <c r="A93">
        <v>90</v>
      </c>
      <c r="B93" s="1">
        <v>44021</v>
      </c>
      <c r="C93" t="s">
        <v>54</v>
      </c>
      <c r="D93" t="s">
        <v>7</v>
      </c>
      <c r="E93" t="s">
        <v>19</v>
      </c>
      <c r="F93" t="s">
        <v>43</v>
      </c>
      <c r="G93" s="9">
        <v>22121.93</v>
      </c>
      <c r="H93" s="9">
        <v>19467.3</v>
      </c>
      <c r="I93" s="9">
        <v>2654.630000000001</v>
      </c>
    </row>
    <row r="94" spans="1:9" x14ac:dyDescent="0.2">
      <c r="A94">
        <v>91</v>
      </c>
      <c r="B94" s="1">
        <v>43918</v>
      </c>
      <c r="C94" t="s">
        <v>54</v>
      </c>
      <c r="D94" t="s">
        <v>8</v>
      </c>
      <c r="E94" t="s">
        <v>17</v>
      </c>
      <c r="F94" t="s">
        <v>43</v>
      </c>
      <c r="G94" s="9">
        <v>40818.31</v>
      </c>
      <c r="H94" s="9">
        <v>34695.56</v>
      </c>
      <c r="I94" s="9">
        <v>6122.75</v>
      </c>
    </row>
    <row r="95" spans="1:9" x14ac:dyDescent="0.2">
      <c r="A95">
        <v>92</v>
      </c>
      <c r="B95" s="1">
        <v>44092</v>
      </c>
      <c r="C95" t="s">
        <v>54</v>
      </c>
      <c r="D95" t="s">
        <v>3</v>
      </c>
      <c r="E95" t="s">
        <v>17</v>
      </c>
      <c r="F95" t="s">
        <v>44</v>
      </c>
      <c r="G95" s="9">
        <v>29921.84</v>
      </c>
      <c r="H95" s="9">
        <v>19449.2</v>
      </c>
      <c r="I95" s="9">
        <v>10472.64</v>
      </c>
    </row>
    <row r="96" spans="1:9" x14ac:dyDescent="0.2">
      <c r="A96">
        <v>93</v>
      </c>
      <c r="B96" s="1">
        <v>44157</v>
      </c>
      <c r="C96" t="s">
        <v>54</v>
      </c>
      <c r="D96" t="s">
        <v>8</v>
      </c>
      <c r="E96" t="s">
        <v>17</v>
      </c>
      <c r="F96" t="s">
        <v>43</v>
      </c>
      <c r="G96" s="9">
        <v>21275.68</v>
      </c>
      <c r="H96" s="9">
        <v>18722.599999999999</v>
      </c>
      <c r="I96" s="9">
        <v>2553.0800000000017</v>
      </c>
    </row>
    <row r="97" spans="1:9" x14ac:dyDescent="0.2">
      <c r="A97">
        <v>94</v>
      </c>
      <c r="B97" s="1">
        <v>43894</v>
      </c>
      <c r="C97" t="s">
        <v>54</v>
      </c>
      <c r="D97" t="s">
        <v>5</v>
      </c>
      <c r="E97" t="s">
        <v>10</v>
      </c>
      <c r="F97" t="s">
        <v>43</v>
      </c>
      <c r="G97" s="9">
        <v>28741.51</v>
      </c>
      <c r="H97" s="9">
        <v>25723.65</v>
      </c>
      <c r="I97" s="9">
        <v>3017.8599999999969</v>
      </c>
    </row>
    <row r="98" spans="1:9" x14ac:dyDescent="0.2">
      <c r="A98">
        <v>95</v>
      </c>
      <c r="B98" s="1">
        <v>44017</v>
      </c>
      <c r="C98" t="s">
        <v>54</v>
      </c>
      <c r="D98" t="s">
        <v>3</v>
      </c>
      <c r="E98" t="s">
        <v>10</v>
      </c>
      <c r="F98" t="s">
        <v>44</v>
      </c>
      <c r="G98" s="9">
        <v>25613.94</v>
      </c>
      <c r="H98" s="9">
        <v>23308.69</v>
      </c>
      <c r="I98" s="9">
        <v>2305.25</v>
      </c>
    </row>
    <row r="99" spans="1:9" x14ac:dyDescent="0.2">
      <c r="A99">
        <v>96</v>
      </c>
      <c r="B99" s="1">
        <v>44068</v>
      </c>
      <c r="C99" t="s">
        <v>54</v>
      </c>
      <c r="D99" t="s">
        <v>3</v>
      </c>
      <c r="E99" t="s">
        <v>10</v>
      </c>
      <c r="F99" t="s">
        <v>43</v>
      </c>
      <c r="G99" s="9">
        <v>30489.01</v>
      </c>
      <c r="H99" s="9">
        <v>21342.31</v>
      </c>
      <c r="I99" s="9">
        <v>9146.6999999999971</v>
      </c>
    </row>
    <row r="100" spans="1:9" x14ac:dyDescent="0.2">
      <c r="A100">
        <v>97</v>
      </c>
      <c r="B100" s="1">
        <v>44190</v>
      </c>
      <c r="C100" t="s">
        <v>54</v>
      </c>
      <c r="D100" t="s">
        <v>7</v>
      </c>
      <c r="E100" t="s">
        <v>10</v>
      </c>
      <c r="F100" t="s">
        <v>43</v>
      </c>
      <c r="G100" s="9">
        <v>20180.95</v>
      </c>
      <c r="H100" s="9">
        <v>17759.240000000002</v>
      </c>
      <c r="I100" s="9">
        <v>2421.7099999999991</v>
      </c>
    </row>
    <row r="101" spans="1:9" x14ac:dyDescent="0.2">
      <c r="A101">
        <v>98</v>
      </c>
      <c r="B101" s="1">
        <v>43915</v>
      </c>
      <c r="C101" t="s">
        <v>54</v>
      </c>
      <c r="D101" t="s">
        <v>3</v>
      </c>
      <c r="E101" t="s">
        <v>10</v>
      </c>
      <c r="F101" t="s">
        <v>44</v>
      </c>
      <c r="G101" s="9">
        <v>23456.44</v>
      </c>
      <c r="H101" s="9">
        <v>15246.69</v>
      </c>
      <c r="I101" s="9">
        <v>8209.7499999999982</v>
      </c>
    </row>
    <row r="102" spans="1:9" x14ac:dyDescent="0.2">
      <c r="A102">
        <v>99</v>
      </c>
      <c r="B102" s="1">
        <v>43994</v>
      </c>
      <c r="C102" t="s">
        <v>54</v>
      </c>
      <c r="D102" t="s">
        <v>3</v>
      </c>
      <c r="E102" t="s">
        <v>10</v>
      </c>
      <c r="F102" t="s">
        <v>43</v>
      </c>
      <c r="G102" s="9">
        <v>26143.99</v>
      </c>
      <c r="H102" s="9">
        <v>20392.310000000001</v>
      </c>
      <c r="I102" s="9">
        <v>5751.68</v>
      </c>
    </row>
    <row r="103" spans="1:9" x14ac:dyDescent="0.2">
      <c r="A103">
        <v>100</v>
      </c>
      <c r="B103" s="1">
        <v>44042</v>
      </c>
      <c r="C103" t="s">
        <v>54</v>
      </c>
      <c r="D103" t="s">
        <v>8</v>
      </c>
      <c r="E103" t="s">
        <v>10</v>
      </c>
      <c r="F103" t="s">
        <v>43</v>
      </c>
      <c r="G103" s="9">
        <v>33509.17</v>
      </c>
      <c r="H103" s="9">
        <v>28482.79</v>
      </c>
      <c r="I103" s="9">
        <v>5026.3799999999974</v>
      </c>
    </row>
    <row r="104" spans="1:9" x14ac:dyDescent="0.2">
      <c r="A104">
        <v>101</v>
      </c>
      <c r="B104" s="1">
        <v>44116</v>
      </c>
      <c r="C104" t="s">
        <v>54</v>
      </c>
      <c r="D104" t="s">
        <v>3</v>
      </c>
      <c r="E104" t="s">
        <v>10</v>
      </c>
      <c r="F104" t="s">
        <v>44</v>
      </c>
      <c r="G104" s="9">
        <v>30064.639999999999</v>
      </c>
      <c r="H104" s="9">
        <v>23450.42</v>
      </c>
      <c r="I104" s="9">
        <v>6614.2200000000012</v>
      </c>
    </row>
    <row r="105" spans="1:9" x14ac:dyDescent="0.2">
      <c r="A105">
        <v>102</v>
      </c>
      <c r="B105" s="1">
        <v>44151</v>
      </c>
      <c r="C105" t="s">
        <v>54</v>
      </c>
      <c r="D105" t="s">
        <v>8</v>
      </c>
      <c r="E105" t="s">
        <v>10</v>
      </c>
      <c r="F105" t="s">
        <v>43</v>
      </c>
      <c r="G105" s="9">
        <v>21438.68</v>
      </c>
      <c r="H105" s="9">
        <v>18866.04</v>
      </c>
      <c r="I105" s="9">
        <v>2572.6399999999994</v>
      </c>
    </row>
    <row r="106" spans="1:9" x14ac:dyDescent="0.2">
      <c r="A106">
        <v>103</v>
      </c>
      <c r="B106" s="1">
        <v>44191</v>
      </c>
      <c r="C106" t="s">
        <v>54</v>
      </c>
      <c r="D106" t="s">
        <v>6</v>
      </c>
      <c r="E106" t="s">
        <v>32</v>
      </c>
      <c r="F106" t="s">
        <v>44</v>
      </c>
      <c r="G106" s="9">
        <v>38432.339999999997</v>
      </c>
      <c r="H106" s="9">
        <v>34973.43</v>
      </c>
      <c r="I106" s="9">
        <v>3458.9099999999962</v>
      </c>
    </row>
    <row r="107" spans="1:9" x14ac:dyDescent="0.2">
      <c r="A107">
        <v>104</v>
      </c>
      <c r="B107" s="1">
        <v>43970</v>
      </c>
      <c r="C107" t="s">
        <v>54</v>
      </c>
      <c r="D107" t="s">
        <v>6</v>
      </c>
      <c r="E107" t="s">
        <v>32</v>
      </c>
      <c r="F107" t="s">
        <v>44</v>
      </c>
      <c r="G107" s="9">
        <v>31858.58</v>
      </c>
      <c r="H107" s="9">
        <v>28035.55</v>
      </c>
      <c r="I107" s="9">
        <v>3823.0300000000025</v>
      </c>
    </row>
    <row r="108" spans="1:9" x14ac:dyDescent="0.2">
      <c r="A108">
        <v>105</v>
      </c>
      <c r="B108" s="1">
        <v>44065</v>
      </c>
      <c r="C108" t="s">
        <v>54</v>
      </c>
      <c r="D108" t="s">
        <v>7</v>
      </c>
      <c r="E108" t="s">
        <v>32</v>
      </c>
      <c r="F108" t="s">
        <v>44</v>
      </c>
      <c r="G108" s="9">
        <v>26805.72</v>
      </c>
      <c r="H108" s="9">
        <v>24125.15</v>
      </c>
      <c r="I108" s="9">
        <v>2680.5699999999997</v>
      </c>
    </row>
    <row r="109" spans="1:9" x14ac:dyDescent="0.2">
      <c r="A109">
        <v>106</v>
      </c>
      <c r="B109" s="1">
        <v>44124</v>
      </c>
      <c r="C109" t="s">
        <v>54</v>
      </c>
      <c r="D109" t="s">
        <v>3</v>
      </c>
      <c r="E109" t="s">
        <v>33</v>
      </c>
      <c r="F109" t="s">
        <v>45</v>
      </c>
      <c r="G109" s="9">
        <v>26935.93</v>
      </c>
      <c r="H109" s="9">
        <v>24242.34</v>
      </c>
      <c r="I109" s="9">
        <v>2693.59</v>
      </c>
    </row>
    <row r="110" spans="1:9" x14ac:dyDescent="0.2">
      <c r="A110">
        <v>107</v>
      </c>
      <c r="B110" s="1">
        <v>43902</v>
      </c>
      <c r="C110" t="s">
        <v>54</v>
      </c>
      <c r="D110" t="s">
        <v>5</v>
      </c>
      <c r="E110" t="s">
        <v>33</v>
      </c>
      <c r="F110" t="s">
        <v>45</v>
      </c>
      <c r="G110" s="9">
        <v>24464.47</v>
      </c>
      <c r="H110" s="9">
        <v>21895.7</v>
      </c>
      <c r="I110" s="9">
        <v>2568.7700000000004</v>
      </c>
    </row>
    <row r="111" spans="1:9" x14ac:dyDescent="0.2">
      <c r="A111">
        <v>108</v>
      </c>
      <c r="B111" s="1">
        <v>44081</v>
      </c>
      <c r="C111" t="s">
        <v>54</v>
      </c>
      <c r="D111" t="s">
        <v>7</v>
      </c>
      <c r="E111" t="s">
        <v>33</v>
      </c>
      <c r="F111" t="s">
        <v>49</v>
      </c>
      <c r="G111" s="9">
        <v>28305.05</v>
      </c>
      <c r="H111" s="9">
        <v>24908.44</v>
      </c>
      <c r="I111" s="9">
        <v>3396.6100000000006</v>
      </c>
    </row>
    <row r="112" spans="1:9" x14ac:dyDescent="0.2">
      <c r="A112">
        <v>109</v>
      </c>
      <c r="B112" s="1">
        <v>44085</v>
      </c>
      <c r="C112" t="s">
        <v>54</v>
      </c>
      <c r="D112" t="s">
        <v>3</v>
      </c>
      <c r="E112" t="s">
        <v>28</v>
      </c>
      <c r="F112" t="s">
        <v>45</v>
      </c>
      <c r="G112" s="9">
        <v>19868.59</v>
      </c>
      <c r="H112" s="9">
        <v>12914.58</v>
      </c>
      <c r="I112" s="9">
        <v>6954.01</v>
      </c>
    </row>
    <row r="113" spans="1:9" x14ac:dyDescent="0.2">
      <c r="A113">
        <v>110</v>
      </c>
      <c r="B113" s="1">
        <v>44019</v>
      </c>
      <c r="C113" t="s">
        <v>54</v>
      </c>
      <c r="D113" t="s">
        <v>3</v>
      </c>
      <c r="E113" t="s">
        <v>28</v>
      </c>
      <c r="F113" t="s">
        <v>45</v>
      </c>
      <c r="G113" s="9">
        <v>23079.45</v>
      </c>
      <c r="H113" s="9">
        <v>15001.64</v>
      </c>
      <c r="I113" s="9">
        <v>8077.8100000000013</v>
      </c>
    </row>
    <row r="114" spans="1:9" x14ac:dyDescent="0.2">
      <c r="A114">
        <v>111</v>
      </c>
      <c r="B114" s="1">
        <v>44027</v>
      </c>
      <c r="C114" t="s">
        <v>54</v>
      </c>
      <c r="D114" t="s">
        <v>3</v>
      </c>
      <c r="E114" t="s">
        <v>28</v>
      </c>
      <c r="F114" t="s">
        <v>49</v>
      </c>
      <c r="G114" s="9">
        <v>34205.589999999997</v>
      </c>
      <c r="H114" s="9">
        <v>31127.09</v>
      </c>
      <c r="I114" s="9">
        <v>3078.4999999999964</v>
      </c>
    </row>
    <row r="115" spans="1:9" x14ac:dyDescent="0.2">
      <c r="A115">
        <v>112</v>
      </c>
      <c r="B115" s="1">
        <v>44034</v>
      </c>
      <c r="C115" t="s">
        <v>54</v>
      </c>
      <c r="D115" t="s">
        <v>3</v>
      </c>
      <c r="E115" t="s">
        <v>28</v>
      </c>
      <c r="F115" t="s">
        <v>45</v>
      </c>
      <c r="G115" s="9">
        <v>35228.410000000003</v>
      </c>
      <c r="H115" s="9">
        <v>31705.57</v>
      </c>
      <c r="I115" s="9">
        <v>3522.8400000000038</v>
      </c>
    </row>
    <row r="116" spans="1:9" x14ac:dyDescent="0.2">
      <c r="A116">
        <v>113</v>
      </c>
      <c r="B116" s="1">
        <v>44046</v>
      </c>
      <c r="C116" t="s">
        <v>54</v>
      </c>
      <c r="D116" t="s">
        <v>8</v>
      </c>
      <c r="E116" t="s">
        <v>36</v>
      </c>
      <c r="F116" t="s">
        <v>45</v>
      </c>
      <c r="G116" s="9">
        <v>25534.33</v>
      </c>
      <c r="H116" s="9">
        <v>23491.58</v>
      </c>
      <c r="I116" s="9">
        <v>2042.75</v>
      </c>
    </row>
    <row r="117" spans="1:9" x14ac:dyDescent="0.2">
      <c r="A117">
        <v>114</v>
      </c>
      <c r="B117" s="1">
        <v>43831</v>
      </c>
      <c r="C117" t="s">
        <v>54</v>
      </c>
      <c r="D117" t="s">
        <v>3</v>
      </c>
      <c r="E117" t="s">
        <v>36</v>
      </c>
      <c r="F117" t="s">
        <v>49</v>
      </c>
      <c r="G117" s="9">
        <v>25039.95</v>
      </c>
      <c r="H117" s="9">
        <v>16275.97</v>
      </c>
      <c r="I117" s="9">
        <v>8763.9800000000014</v>
      </c>
    </row>
    <row r="118" spans="1:9" x14ac:dyDescent="0.2">
      <c r="A118">
        <v>115</v>
      </c>
      <c r="B118" s="1">
        <v>44125</v>
      </c>
      <c r="C118" t="s">
        <v>54</v>
      </c>
      <c r="D118" t="s">
        <v>6</v>
      </c>
      <c r="E118" t="s">
        <v>13</v>
      </c>
      <c r="F118" t="s">
        <v>45</v>
      </c>
      <c r="G118" s="9">
        <v>21904.95</v>
      </c>
      <c r="H118" s="9">
        <v>19933.5</v>
      </c>
      <c r="I118" s="9">
        <v>1971.4500000000007</v>
      </c>
    </row>
    <row r="119" spans="1:9" x14ac:dyDescent="0.2">
      <c r="A119">
        <v>116</v>
      </c>
      <c r="B119" s="1">
        <v>44002</v>
      </c>
      <c r="C119" t="s">
        <v>54</v>
      </c>
      <c r="D119" t="s">
        <v>8</v>
      </c>
      <c r="E119" t="s">
        <v>13</v>
      </c>
      <c r="F119" t="s">
        <v>45</v>
      </c>
      <c r="G119" s="9">
        <v>31572.55</v>
      </c>
      <c r="H119" s="9">
        <v>29046.75</v>
      </c>
      <c r="I119" s="9">
        <v>2525.7999999999993</v>
      </c>
    </row>
    <row r="120" spans="1:9" x14ac:dyDescent="0.2">
      <c r="A120">
        <v>117</v>
      </c>
      <c r="B120" s="1">
        <v>44011</v>
      </c>
      <c r="C120" t="s">
        <v>54</v>
      </c>
      <c r="D120" t="s">
        <v>8</v>
      </c>
      <c r="E120" t="s">
        <v>13</v>
      </c>
      <c r="F120" t="s">
        <v>49</v>
      </c>
      <c r="G120" s="9">
        <v>26518.53</v>
      </c>
      <c r="H120" s="9">
        <v>24397.05</v>
      </c>
      <c r="I120" s="9">
        <v>2121.4799999999996</v>
      </c>
    </row>
    <row r="121" spans="1:9" x14ac:dyDescent="0.2">
      <c r="A121">
        <v>118</v>
      </c>
      <c r="B121" s="1">
        <v>44104</v>
      </c>
      <c r="C121" t="s">
        <v>54</v>
      </c>
      <c r="D121" t="s">
        <v>6</v>
      </c>
      <c r="E121" t="s">
        <v>13</v>
      </c>
      <c r="F121" t="s">
        <v>45</v>
      </c>
      <c r="G121" s="9">
        <v>16940.349999999999</v>
      </c>
      <c r="H121" s="9">
        <v>14907.51</v>
      </c>
      <c r="I121" s="9">
        <v>2032.8399999999983</v>
      </c>
    </row>
    <row r="122" spans="1:9" x14ac:dyDescent="0.2">
      <c r="A122">
        <v>119</v>
      </c>
      <c r="B122" s="1">
        <v>44187</v>
      </c>
      <c r="C122" t="s">
        <v>54</v>
      </c>
      <c r="D122" t="s">
        <v>8</v>
      </c>
      <c r="E122" t="s">
        <v>13</v>
      </c>
      <c r="F122" t="s">
        <v>45</v>
      </c>
      <c r="G122" s="9">
        <v>34580.65</v>
      </c>
      <c r="H122" s="9">
        <v>29393.55</v>
      </c>
      <c r="I122" s="9">
        <v>5187.1000000000022</v>
      </c>
    </row>
    <row r="123" spans="1:9" x14ac:dyDescent="0.2">
      <c r="A123">
        <v>120</v>
      </c>
      <c r="B123" s="1">
        <v>43840</v>
      </c>
      <c r="C123" t="s">
        <v>54</v>
      </c>
      <c r="D123" t="s">
        <v>5</v>
      </c>
      <c r="E123" t="s">
        <v>13</v>
      </c>
      <c r="F123" t="s">
        <v>49</v>
      </c>
      <c r="G123" s="9">
        <v>26742.76</v>
      </c>
      <c r="H123" s="9">
        <v>23934.77</v>
      </c>
      <c r="I123" s="9">
        <v>2807.989999999998</v>
      </c>
    </row>
    <row r="124" spans="1:9" x14ac:dyDescent="0.2">
      <c r="A124">
        <v>121</v>
      </c>
      <c r="B124" s="1">
        <v>43992</v>
      </c>
      <c r="C124" t="s">
        <v>54</v>
      </c>
      <c r="D124" t="s">
        <v>8</v>
      </c>
      <c r="E124" t="s">
        <v>13</v>
      </c>
      <c r="F124" t="s">
        <v>45</v>
      </c>
      <c r="G124" s="9">
        <v>30358.78</v>
      </c>
      <c r="H124" s="9">
        <v>26715.73</v>
      </c>
      <c r="I124" s="9">
        <v>3643.0499999999993</v>
      </c>
    </row>
    <row r="125" spans="1:9" x14ac:dyDescent="0.2">
      <c r="A125">
        <v>122</v>
      </c>
      <c r="B125" s="1">
        <v>44054</v>
      </c>
      <c r="C125" t="s">
        <v>54</v>
      </c>
      <c r="D125" t="s">
        <v>5</v>
      </c>
      <c r="E125" t="s">
        <v>13</v>
      </c>
      <c r="F125" t="s">
        <v>45</v>
      </c>
      <c r="G125" s="9">
        <v>26463.53</v>
      </c>
      <c r="H125" s="9">
        <v>23023.27</v>
      </c>
      <c r="I125" s="9">
        <v>3440.2599999999984</v>
      </c>
    </row>
    <row r="126" spans="1:9" x14ac:dyDescent="0.2">
      <c r="A126">
        <v>123</v>
      </c>
      <c r="B126" s="1">
        <v>44070</v>
      </c>
      <c r="C126" t="s">
        <v>54</v>
      </c>
      <c r="D126" t="s">
        <v>5</v>
      </c>
      <c r="E126" t="s">
        <v>13</v>
      </c>
      <c r="F126" t="s">
        <v>49</v>
      </c>
      <c r="G126" s="9">
        <v>25229.63</v>
      </c>
      <c r="H126" s="9">
        <v>22580.52</v>
      </c>
      <c r="I126" s="9">
        <v>2649.1100000000006</v>
      </c>
    </row>
    <row r="127" spans="1:9" x14ac:dyDescent="0.2">
      <c r="A127">
        <v>124</v>
      </c>
      <c r="B127" s="1">
        <v>43843</v>
      </c>
      <c r="C127" t="s">
        <v>54</v>
      </c>
      <c r="D127" t="s">
        <v>8</v>
      </c>
      <c r="E127" t="s">
        <v>26</v>
      </c>
      <c r="F127" t="s">
        <v>45</v>
      </c>
      <c r="G127" s="9">
        <v>34921.69</v>
      </c>
      <c r="H127" s="9">
        <v>30731.09</v>
      </c>
      <c r="I127" s="9">
        <v>4190.6000000000022</v>
      </c>
    </row>
    <row r="128" spans="1:9" x14ac:dyDescent="0.2">
      <c r="A128">
        <v>125</v>
      </c>
      <c r="B128" s="1">
        <v>43834</v>
      </c>
      <c r="C128" t="s">
        <v>54</v>
      </c>
      <c r="D128" t="s">
        <v>9</v>
      </c>
      <c r="E128" t="s">
        <v>26</v>
      </c>
      <c r="F128" t="s">
        <v>45</v>
      </c>
      <c r="G128" s="9">
        <v>28023.09</v>
      </c>
      <c r="H128" s="9">
        <v>24520.2</v>
      </c>
      <c r="I128" s="9">
        <v>3502.8899999999994</v>
      </c>
    </row>
    <row r="129" spans="1:9" x14ac:dyDescent="0.2">
      <c r="A129">
        <v>126</v>
      </c>
      <c r="B129" s="1">
        <v>43920</v>
      </c>
      <c r="C129" t="s">
        <v>54</v>
      </c>
      <c r="D129" t="s">
        <v>5</v>
      </c>
      <c r="E129" t="s">
        <v>26</v>
      </c>
      <c r="F129" t="s">
        <v>49</v>
      </c>
      <c r="G129" s="9">
        <v>29069.03</v>
      </c>
      <c r="H129" s="9">
        <v>26016.78</v>
      </c>
      <c r="I129" s="9">
        <v>3052.25</v>
      </c>
    </row>
    <row r="130" spans="1:9" x14ac:dyDescent="0.2">
      <c r="A130">
        <v>127</v>
      </c>
      <c r="B130" s="1">
        <v>44113</v>
      </c>
      <c r="C130" t="s">
        <v>54</v>
      </c>
      <c r="D130" t="s">
        <v>8</v>
      </c>
      <c r="E130" t="s">
        <v>34</v>
      </c>
      <c r="F130" t="s">
        <v>45</v>
      </c>
      <c r="G130" s="9">
        <v>26253.21</v>
      </c>
      <c r="H130" s="9">
        <v>23102.82</v>
      </c>
      <c r="I130" s="9">
        <v>3150.3899999999994</v>
      </c>
    </row>
    <row r="131" spans="1:9" x14ac:dyDescent="0.2">
      <c r="A131">
        <v>128</v>
      </c>
      <c r="B131" s="1">
        <v>43966</v>
      </c>
      <c r="C131" t="s">
        <v>54</v>
      </c>
      <c r="D131" t="s">
        <v>7</v>
      </c>
      <c r="E131" t="s">
        <v>34</v>
      </c>
      <c r="F131" t="s">
        <v>45</v>
      </c>
      <c r="G131" s="9">
        <v>31602.34</v>
      </c>
      <c r="H131" s="9">
        <v>28442.11</v>
      </c>
      <c r="I131" s="9">
        <v>3160.2299999999996</v>
      </c>
    </row>
    <row r="132" spans="1:9" x14ac:dyDescent="0.2">
      <c r="A132">
        <v>129</v>
      </c>
      <c r="B132" s="1">
        <v>44180</v>
      </c>
      <c r="C132" t="s">
        <v>55</v>
      </c>
      <c r="D132" t="s">
        <v>3</v>
      </c>
      <c r="E132" t="s">
        <v>15</v>
      </c>
      <c r="F132" t="s">
        <v>41</v>
      </c>
      <c r="G132" s="9">
        <v>25039.43</v>
      </c>
      <c r="H132" s="9">
        <v>19530.759999999998</v>
      </c>
      <c r="I132" s="9">
        <v>5508.6700000000019</v>
      </c>
    </row>
    <row r="133" spans="1:9" x14ac:dyDescent="0.2">
      <c r="A133">
        <v>130</v>
      </c>
      <c r="B133" s="1">
        <v>44108</v>
      </c>
      <c r="C133" t="s">
        <v>55</v>
      </c>
      <c r="D133" t="s">
        <v>8</v>
      </c>
      <c r="E133" t="s">
        <v>18</v>
      </c>
      <c r="F133" t="s">
        <v>41</v>
      </c>
      <c r="G133" s="9">
        <v>31181.96</v>
      </c>
      <c r="H133" s="9">
        <v>27440.12</v>
      </c>
      <c r="I133" s="9">
        <v>3741.84</v>
      </c>
    </row>
    <row r="134" spans="1:9" x14ac:dyDescent="0.2">
      <c r="A134">
        <v>131</v>
      </c>
      <c r="B134" s="1">
        <v>43843</v>
      </c>
      <c r="C134" t="s">
        <v>55</v>
      </c>
      <c r="D134" t="s">
        <v>8</v>
      </c>
      <c r="E134" t="s">
        <v>27</v>
      </c>
      <c r="F134" t="s">
        <v>47</v>
      </c>
      <c r="G134" s="9">
        <v>25214.22</v>
      </c>
      <c r="H134" s="9">
        <v>23197.08</v>
      </c>
      <c r="I134" s="9">
        <v>2017.1399999999994</v>
      </c>
    </row>
    <row r="135" spans="1:9" x14ac:dyDescent="0.2">
      <c r="A135">
        <v>132</v>
      </c>
      <c r="B135" s="1">
        <v>43961</v>
      </c>
      <c r="C135" t="s">
        <v>55</v>
      </c>
      <c r="D135" t="s">
        <v>8</v>
      </c>
      <c r="E135" t="s">
        <v>27</v>
      </c>
      <c r="F135" t="s">
        <v>47</v>
      </c>
      <c r="G135" s="9">
        <v>21454.959999999999</v>
      </c>
      <c r="H135" s="9">
        <v>18236.72</v>
      </c>
      <c r="I135" s="9">
        <v>3218.239999999998</v>
      </c>
    </row>
    <row r="136" spans="1:9" x14ac:dyDescent="0.2">
      <c r="A136">
        <v>133</v>
      </c>
      <c r="B136" s="1">
        <v>43969</v>
      </c>
      <c r="C136" t="s">
        <v>55</v>
      </c>
      <c r="D136" t="s">
        <v>3</v>
      </c>
      <c r="E136" t="s">
        <v>22</v>
      </c>
      <c r="F136" t="s">
        <v>47</v>
      </c>
      <c r="G136" s="9">
        <v>17747.52</v>
      </c>
      <c r="H136" s="9">
        <v>13843.07</v>
      </c>
      <c r="I136" s="9">
        <v>3904.4500000000007</v>
      </c>
    </row>
    <row r="137" spans="1:9" x14ac:dyDescent="0.2">
      <c r="A137">
        <v>134</v>
      </c>
      <c r="B137" s="1">
        <v>43852</v>
      </c>
      <c r="C137" t="s">
        <v>55</v>
      </c>
      <c r="D137" t="s">
        <v>3</v>
      </c>
      <c r="E137" t="s">
        <v>20</v>
      </c>
      <c r="F137" t="s">
        <v>46</v>
      </c>
      <c r="G137" s="9">
        <v>20299.009999999998</v>
      </c>
      <c r="H137" s="9">
        <v>14209.31</v>
      </c>
      <c r="I137" s="9">
        <v>6089.6999999999989</v>
      </c>
    </row>
    <row r="138" spans="1:9" x14ac:dyDescent="0.2">
      <c r="A138">
        <v>135</v>
      </c>
      <c r="B138" s="1">
        <v>44013</v>
      </c>
      <c r="C138" t="s">
        <v>55</v>
      </c>
      <c r="D138" t="s">
        <v>3</v>
      </c>
      <c r="E138" t="s">
        <v>29</v>
      </c>
      <c r="F138" t="s">
        <v>50</v>
      </c>
      <c r="G138" s="9">
        <v>26488.82</v>
      </c>
      <c r="H138" s="9">
        <v>24104.83</v>
      </c>
      <c r="I138" s="9">
        <v>2383.989999999998</v>
      </c>
    </row>
    <row r="139" spans="1:9" x14ac:dyDescent="0.2">
      <c r="A139">
        <v>136</v>
      </c>
      <c r="B139" s="1">
        <v>44089</v>
      </c>
      <c r="C139" t="s">
        <v>55</v>
      </c>
      <c r="D139" t="s">
        <v>4</v>
      </c>
      <c r="E139" t="s">
        <v>24</v>
      </c>
      <c r="F139" t="s">
        <v>48</v>
      </c>
      <c r="G139" s="9">
        <v>30396.9</v>
      </c>
      <c r="H139" s="9">
        <v>28269.119999999999</v>
      </c>
      <c r="I139" s="9">
        <v>2127.7800000000025</v>
      </c>
    </row>
    <row r="140" spans="1:9" x14ac:dyDescent="0.2">
      <c r="A140">
        <v>137</v>
      </c>
      <c r="B140" s="1">
        <v>44048</v>
      </c>
      <c r="C140" t="s">
        <v>55</v>
      </c>
      <c r="D140" t="s">
        <v>3</v>
      </c>
      <c r="E140" t="s">
        <v>25</v>
      </c>
      <c r="F140" t="s">
        <v>48</v>
      </c>
      <c r="G140" s="9">
        <v>23029.57</v>
      </c>
      <c r="H140" s="9">
        <v>17963.060000000001</v>
      </c>
      <c r="I140" s="9">
        <v>5066.5099999999984</v>
      </c>
    </row>
    <row r="141" spans="1:9" x14ac:dyDescent="0.2">
      <c r="A141">
        <v>138</v>
      </c>
      <c r="B141" s="1">
        <v>44044</v>
      </c>
      <c r="C141" t="s">
        <v>55</v>
      </c>
      <c r="D141" t="s">
        <v>8</v>
      </c>
      <c r="E141" t="s">
        <v>25</v>
      </c>
      <c r="F141" t="s">
        <v>48</v>
      </c>
      <c r="G141" s="9">
        <v>22201.98</v>
      </c>
      <c r="H141" s="9">
        <v>19537.740000000002</v>
      </c>
      <c r="I141" s="9">
        <v>2664.239999999998</v>
      </c>
    </row>
    <row r="142" spans="1:9" x14ac:dyDescent="0.2">
      <c r="A142">
        <v>139</v>
      </c>
      <c r="B142" s="1">
        <v>44193</v>
      </c>
      <c r="C142" t="s">
        <v>55</v>
      </c>
      <c r="D142" t="s">
        <v>3</v>
      </c>
      <c r="E142" t="s">
        <v>37</v>
      </c>
      <c r="F142" t="s">
        <v>48</v>
      </c>
      <c r="G142" s="9">
        <v>26081.07</v>
      </c>
      <c r="H142" s="9">
        <v>18256.75</v>
      </c>
      <c r="I142" s="9">
        <v>7824.32</v>
      </c>
    </row>
    <row r="143" spans="1:9" x14ac:dyDescent="0.2">
      <c r="A143">
        <v>140</v>
      </c>
      <c r="B143" s="1">
        <v>44070</v>
      </c>
      <c r="C143" t="s">
        <v>55</v>
      </c>
      <c r="D143" t="s">
        <v>3</v>
      </c>
      <c r="E143" t="s">
        <v>30</v>
      </c>
      <c r="F143" t="s">
        <v>48</v>
      </c>
      <c r="G143" s="9">
        <v>21211.4</v>
      </c>
      <c r="H143" s="9">
        <v>14847.98</v>
      </c>
      <c r="I143" s="9">
        <v>6363.4200000000019</v>
      </c>
    </row>
    <row r="144" spans="1:9" x14ac:dyDescent="0.2">
      <c r="A144">
        <v>141</v>
      </c>
      <c r="B144" s="1">
        <v>44171</v>
      </c>
      <c r="C144" t="s">
        <v>55</v>
      </c>
      <c r="D144" t="s">
        <v>3</v>
      </c>
      <c r="E144" t="s">
        <v>31</v>
      </c>
      <c r="F144" t="s">
        <v>48</v>
      </c>
      <c r="G144" s="9">
        <v>26463.59</v>
      </c>
      <c r="H144" s="9">
        <v>20641.599999999999</v>
      </c>
      <c r="I144" s="9">
        <v>5821.9900000000016</v>
      </c>
    </row>
    <row r="145" spans="1:9" x14ac:dyDescent="0.2">
      <c r="A145">
        <v>142</v>
      </c>
      <c r="B145" s="1">
        <v>43956</v>
      </c>
      <c r="C145" t="s">
        <v>55</v>
      </c>
      <c r="D145" t="s">
        <v>3</v>
      </c>
      <c r="E145" t="s">
        <v>17</v>
      </c>
      <c r="F145" t="s">
        <v>48</v>
      </c>
      <c r="G145" s="9">
        <v>24029.75</v>
      </c>
      <c r="H145" s="9">
        <v>18743.21</v>
      </c>
      <c r="I145" s="9">
        <v>5286.5400000000009</v>
      </c>
    </row>
    <row r="146" spans="1:9" x14ac:dyDescent="0.2">
      <c r="A146">
        <v>143</v>
      </c>
      <c r="B146" s="1">
        <v>43999</v>
      </c>
      <c r="C146" t="s">
        <v>55</v>
      </c>
      <c r="D146" t="s">
        <v>6</v>
      </c>
      <c r="E146" t="s">
        <v>10</v>
      </c>
      <c r="F146" t="s">
        <v>48</v>
      </c>
      <c r="G146" s="9">
        <v>39419.17</v>
      </c>
      <c r="H146" s="9">
        <v>34688.870000000003</v>
      </c>
      <c r="I146" s="9">
        <v>4730.2999999999956</v>
      </c>
    </row>
    <row r="147" spans="1:9" x14ac:dyDescent="0.2">
      <c r="A147">
        <v>144</v>
      </c>
      <c r="B147" s="1">
        <v>44196</v>
      </c>
      <c r="C147" t="s">
        <v>55</v>
      </c>
      <c r="D147" t="s">
        <v>5</v>
      </c>
      <c r="E147" t="s">
        <v>10</v>
      </c>
      <c r="F147" t="s">
        <v>48</v>
      </c>
      <c r="G147" s="9">
        <v>26836.48</v>
      </c>
      <c r="H147" s="9">
        <v>24018.65</v>
      </c>
      <c r="I147" s="9">
        <v>2817.8299999999981</v>
      </c>
    </row>
    <row r="148" spans="1:9" x14ac:dyDescent="0.2">
      <c r="A148">
        <v>145</v>
      </c>
      <c r="B148" s="1">
        <v>44095</v>
      </c>
      <c r="C148" t="s">
        <v>55</v>
      </c>
      <c r="D148" t="s">
        <v>5</v>
      </c>
      <c r="E148" t="s">
        <v>10</v>
      </c>
      <c r="F148" t="s">
        <v>48</v>
      </c>
      <c r="G148" s="9">
        <v>30249.58</v>
      </c>
      <c r="H148" s="9">
        <v>26317.13</v>
      </c>
      <c r="I148" s="9">
        <v>3932.4500000000007</v>
      </c>
    </row>
    <row r="149" spans="1:9" x14ac:dyDescent="0.2">
      <c r="A149">
        <v>146</v>
      </c>
      <c r="B149" s="1">
        <v>43940</v>
      </c>
      <c r="C149" t="s">
        <v>55</v>
      </c>
      <c r="D149" t="s">
        <v>8</v>
      </c>
      <c r="E149" t="s">
        <v>32</v>
      </c>
      <c r="F149" t="s">
        <v>44</v>
      </c>
      <c r="G149" s="9">
        <v>24823.81</v>
      </c>
      <c r="H149" s="9">
        <v>22837.91</v>
      </c>
      <c r="I149" s="9">
        <v>1985.9000000000015</v>
      </c>
    </row>
    <row r="150" spans="1:9" x14ac:dyDescent="0.2">
      <c r="A150">
        <v>147</v>
      </c>
      <c r="B150" s="1">
        <v>44001</v>
      </c>
      <c r="C150" t="s">
        <v>55</v>
      </c>
      <c r="D150" t="s">
        <v>6</v>
      </c>
      <c r="E150" t="s">
        <v>33</v>
      </c>
      <c r="F150" t="s">
        <v>49</v>
      </c>
      <c r="G150" s="9">
        <v>25468.85</v>
      </c>
      <c r="H150" s="9">
        <v>23176.65</v>
      </c>
      <c r="I150" s="9">
        <v>2292.1999999999971</v>
      </c>
    </row>
    <row r="151" spans="1:9" x14ac:dyDescent="0.2">
      <c r="A151">
        <v>148</v>
      </c>
      <c r="B151" s="1">
        <v>43882</v>
      </c>
      <c r="C151" t="s">
        <v>55</v>
      </c>
      <c r="D151" t="s">
        <v>6</v>
      </c>
      <c r="E151" t="s">
        <v>28</v>
      </c>
      <c r="F151" t="s">
        <v>49</v>
      </c>
      <c r="G151" s="9">
        <v>30967.73</v>
      </c>
      <c r="H151" s="9">
        <v>27251.599999999999</v>
      </c>
      <c r="I151" s="9">
        <v>3716.130000000001</v>
      </c>
    </row>
    <row r="152" spans="1:9" x14ac:dyDescent="0.2">
      <c r="A152">
        <v>149</v>
      </c>
      <c r="B152" s="1">
        <v>43833</v>
      </c>
      <c r="C152" t="s">
        <v>55</v>
      </c>
      <c r="D152" t="s">
        <v>8</v>
      </c>
      <c r="E152" t="s">
        <v>36</v>
      </c>
      <c r="F152" t="s">
        <v>49</v>
      </c>
      <c r="G152" s="9">
        <v>31200.07</v>
      </c>
      <c r="H152" s="9">
        <v>27456.06</v>
      </c>
      <c r="I152" s="9">
        <v>3744.0099999999984</v>
      </c>
    </row>
    <row r="153" spans="1:9" x14ac:dyDescent="0.2">
      <c r="A153">
        <v>150</v>
      </c>
      <c r="B153" s="1">
        <v>43880</v>
      </c>
      <c r="C153" t="s">
        <v>55</v>
      </c>
      <c r="D153" t="s">
        <v>3</v>
      </c>
      <c r="E153" t="s">
        <v>13</v>
      </c>
      <c r="F153" t="s">
        <v>49</v>
      </c>
      <c r="G153" s="9">
        <v>18552.89</v>
      </c>
      <c r="H153" s="9">
        <v>12059.38</v>
      </c>
      <c r="I153" s="9">
        <v>6493.51</v>
      </c>
    </row>
    <row r="154" spans="1:9" x14ac:dyDescent="0.2">
      <c r="A154">
        <v>151</v>
      </c>
      <c r="B154" s="1">
        <v>44147</v>
      </c>
      <c r="C154" t="s">
        <v>55</v>
      </c>
      <c r="D154" t="s">
        <v>8</v>
      </c>
      <c r="E154" t="s">
        <v>13</v>
      </c>
      <c r="F154" t="s">
        <v>49</v>
      </c>
      <c r="G154" s="9">
        <v>26235.72</v>
      </c>
      <c r="H154" s="9">
        <v>23087.43</v>
      </c>
      <c r="I154" s="9">
        <v>3148.2900000000009</v>
      </c>
    </row>
    <row r="155" spans="1:9" x14ac:dyDescent="0.2">
      <c r="A155">
        <v>152</v>
      </c>
      <c r="B155" s="1">
        <v>44017</v>
      </c>
      <c r="C155" t="s">
        <v>55</v>
      </c>
      <c r="D155" t="s">
        <v>8</v>
      </c>
      <c r="E155" t="s">
        <v>13</v>
      </c>
      <c r="F155" t="s">
        <v>49</v>
      </c>
      <c r="G155" s="9">
        <v>23471.48</v>
      </c>
      <c r="H155" s="9">
        <v>19950.759999999998</v>
      </c>
      <c r="I155" s="9">
        <v>3520.7200000000012</v>
      </c>
    </row>
    <row r="156" spans="1:9" x14ac:dyDescent="0.2">
      <c r="A156">
        <v>153</v>
      </c>
      <c r="B156" s="1">
        <v>43870</v>
      </c>
      <c r="C156" t="s">
        <v>55</v>
      </c>
      <c r="D156" t="s">
        <v>8</v>
      </c>
      <c r="E156" t="s">
        <v>26</v>
      </c>
      <c r="F156" t="s">
        <v>49</v>
      </c>
      <c r="G156" s="9">
        <v>26678.69</v>
      </c>
      <c r="H156" s="9">
        <v>22676.89</v>
      </c>
      <c r="I156" s="9">
        <v>4001.7999999999993</v>
      </c>
    </row>
    <row r="157" spans="1:9" x14ac:dyDescent="0.2">
      <c r="A157">
        <v>154</v>
      </c>
      <c r="B157" s="1">
        <v>43838</v>
      </c>
      <c r="C157" t="s">
        <v>55</v>
      </c>
      <c r="D157" t="s">
        <v>8</v>
      </c>
      <c r="E157" t="s">
        <v>34</v>
      </c>
      <c r="F157" t="s">
        <v>49</v>
      </c>
      <c r="G157" s="9">
        <v>29213.66</v>
      </c>
      <c r="H157" s="9">
        <v>25708.02</v>
      </c>
      <c r="I157" s="9">
        <v>3505.6399999999994</v>
      </c>
    </row>
    <row r="158" spans="1:9" x14ac:dyDescent="0.2">
      <c r="A158" t="s">
        <v>57</v>
      </c>
      <c r="G158" s="9">
        <v>3939713.5599999991</v>
      </c>
      <c r="H158" s="9">
        <v>3363394.1699999995</v>
      </c>
      <c r="I158" s="9">
        <v>576319.39000000013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5"/>
  <sheetViews>
    <sheetView workbookViewId="0">
      <selection activeCell="J2" sqref="J2"/>
    </sheetView>
  </sheetViews>
  <sheetFormatPr defaultColWidth="11.42578125" defaultRowHeight="12.75" x14ac:dyDescent="0.2"/>
  <cols>
    <col min="2" max="2" width="17" style="1" customWidth="1"/>
    <col min="3" max="4" width="15.28515625" customWidth="1"/>
    <col min="5" max="5" width="21.5703125" customWidth="1"/>
    <col min="6" max="6" width="14.42578125" customWidth="1"/>
    <col min="7" max="7" width="13.7109375" style="2" customWidth="1"/>
    <col min="8" max="8" width="14" style="2" customWidth="1"/>
    <col min="9" max="9" width="14.7109375" customWidth="1"/>
    <col min="10" max="10" width="15" customWidth="1"/>
    <col min="11" max="250" width="9.140625" customWidth="1"/>
  </cols>
  <sheetData>
    <row r="1" spans="1:13" ht="38.25" customHeight="1" x14ac:dyDescent="0.2">
      <c r="A1" s="5" t="s">
        <v>56</v>
      </c>
      <c r="B1" s="5" t="s">
        <v>0</v>
      </c>
      <c r="C1" s="6" t="s">
        <v>52</v>
      </c>
      <c r="D1" s="6" t="s">
        <v>51</v>
      </c>
      <c r="E1" s="6" t="s">
        <v>12</v>
      </c>
      <c r="F1" s="6" t="s">
        <v>40</v>
      </c>
      <c r="G1" s="7" t="s">
        <v>1</v>
      </c>
      <c r="H1" s="7" t="s">
        <v>2</v>
      </c>
      <c r="I1" s="7" t="s">
        <v>39</v>
      </c>
      <c r="J1" s="7" t="s">
        <v>58</v>
      </c>
    </row>
    <row r="2" spans="1:13" x14ac:dyDescent="0.2">
      <c r="A2">
        <v>1</v>
      </c>
      <c r="B2" s="1">
        <v>43926</v>
      </c>
      <c r="C2" s="3" t="s">
        <v>53</v>
      </c>
      <c r="D2" t="s">
        <v>3</v>
      </c>
      <c r="E2" t="s">
        <v>15</v>
      </c>
      <c r="F2" t="s">
        <v>41</v>
      </c>
      <c r="G2" s="2">
        <v>19010.259999999998</v>
      </c>
      <c r="H2" s="2">
        <v>17109.23</v>
      </c>
      <c r="I2" s="4" t="s">
        <v>16</v>
      </c>
      <c r="J2" s="9">
        <f t="shared" ref="J2:J33" si="0">G2-H2</f>
        <v>1901.0299999999988</v>
      </c>
      <c r="K2" s="3"/>
      <c r="L2" s="3"/>
      <c r="M2" s="3"/>
    </row>
    <row r="3" spans="1:13" x14ac:dyDescent="0.2">
      <c r="A3">
        <v>2</v>
      </c>
      <c r="B3" s="1">
        <v>44031</v>
      </c>
      <c r="C3" s="3" t="s">
        <v>53</v>
      </c>
      <c r="D3" t="s">
        <v>4</v>
      </c>
      <c r="E3" t="s">
        <v>15</v>
      </c>
      <c r="F3" t="s">
        <v>42</v>
      </c>
      <c r="G3" s="2">
        <v>32557.81</v>
      </c>
      <c r="H3" s="2">
        <v>30278.76</v>
      </c>
      <c r="I3" s="4" t="s">
        <v>16</v>
      </c>
      <c r="J3" s="9">
        <f t="shared" si="0"/>
        <v>2279.0500000000029</v>
      </c>
      <c r="K3" s="3"/>
    </row>
    <row r="4" spans="1:13" x14ac:dyDescent="0.2">
      <c r="A4">
        <v>3</v>
      </c>
      <c r="B4" s="1">
        <v>44144</v>
      </c>
      <c r="C4" s="3" t="s">
        <v>53</v>
      </c>
      <c r="D4" t="s">
        <v>4</v>
      </c>
      <c r="E4" t="s">
        <v>15</v>
      </c>
      <c r="F4" t="s">
        <v>41</v>
      </c>
      <c r="G4" s="2">
        <v>27204.91</v>
      </c>
      <c r="H4" s="2">
        <v>25300.57</v>
      </c>
      <c r="I4" s="4" t="s">
        <v>16</v>
      </c>
      <c r="J4" s="9">
        <f t="shared" si="0"/>
        <v>1904.3400000000001</v>
      </c>
      <c r="K4" s="3"/>
    </row>
    <row r="5" spans="1:13" x14ac:dyDescent="0.2">
      <c r="A5">
        <v>4</v>
      </c>
      <c r="B5" s="1">
        <v>44010</v>
      </c>
      <c r="C5" s="3" t="s">
        <v>53</v>
      </c>
      <c r="D5" t="s">
        <v>5</v>
      </c>
      <c r="E5" t="s">
        <v>18</v>
      </c>
      <c r="F5" t="s">
        <v>42</v>
      </c>
      <c r="G5" s="2">
        <v>22034.1</v>
      </c>
      <c r="H5" s="2">
        <v>19169.669999999998</v>
      </c>
      <c r="I5" s="4" t="s">
        <v>16</v>
      </c>
      <c r="J5" s="9">
        <f t="shared" si="0"/>
        <v>2864.4300000000003</v>
      </c>
      <c r="K5" s="3"/>
    </row>
    <row r="6" spans="1:13" x14ac:dyDescent="0.2">
      <c r="A6">
        <v>5</v>
      </c>
      <c r="B6" s="1">
        <v>44034</v>
      </c>
      <c r="C6" s="3" t="s">
        <v>53</v>
      </c>
      <c r="D6" t="s">
        <v>9</v>
      </c>
      <c r="E6" t="s">
        <v>18</v>
      </c>
      <c r="F6" t="s">
        <v>41</v>
      </c>
      <c r="G6" s="2">
        <v>23428.7</v>
      </c>
      <c r="H6" s="2">
        <v>20500.11</v>
      </c>
      <c r="I6" s="4" t="s">
        <v>16</v>
      </c>
      <c r="J6" s="9">
        <f t="shared" si="0"/>
        <v>2928.59</v>
      </c>
      <c r="K6" s="3"/>
    </row>
    <row r="7" spans="1:13" x14ac:dyDescent="0.2">
      <c r="A7">
        <v>6</v>
      </c>
      <c r="B7" s="1">
        <v>43865</v>
      </c>
      <c r="C7" s="3" t="s">
        <v>53</v>
      </c>
      <c r="D7" t="s">
        <v>4</v>
      </c>
      <c r="E7" t="s">
        <v>27</v>
      </c>
      <c r="F7" t="s">
        <v>47</v>
      </c>
      <c r="G7" s="2">
        <v>15598.21</v>
      </c>
      <c r="H7" s="2">
        <v>14506.34</v>
      </c>
      <c r="I7" s="4" t="s">
        <v>23</v>
      </c>
      <c r="J7" s="9">
        <f t="shared" si="0"/>
        <v>1091.869999999999</v>
      </c>
      <c r="K7" s="3"/>
    </row>
    <row r="8" spans="1:13" x14ac:dyDescent="0.2">
      <c r="A8">
        <v>7</v>
      </c>
      <c r="B8" s="1">
        <v>43899</v>
      </c>
      <c r="C8" s="3" t="s">
        <v>53</v>
      </c>
      <c r="D8" t="s">
        <v>3</v>
      </c>
      <c r="E8" t="s">
        <v>27</v>
      </c>
      <c r="F8" t="s">
        <v>47</v>
      </c>
      <c r="G8" s="2">
        <v>25254.23</v>
      </c>
      <c r="H8" s="2">
        <v>22981.35</v>
      </c>
      <c r="I8" s="4" t="s">
        <v>23</v>
      </c>
      <c r="J8" s="9">
        <f t="shared" si="0"/>
        <v>2272.880000000001</v>
      </c>
      <c r="K8" s="3"/>
    </row>
    <row r="9" spans="1:13" x14ac:dyDescent="0.2">
      <c r="A9">
        <v>8</v>
      </c>
      <c r="B9" s="1">
        <v>43969</v>
      </c>
      <c r="C9" s="3" t="s">
        <v>53</v>
      </c>
      <c r="D9" t="s">
        <v>7</v>
      </c>
      <c r="E9" t="s">
        <v>22</v>
      </c>
      <c r="F9" t="s">
        <v>47</v>
      </c>
      <c r="G9" s="2">
        <v>35851.35</v>
      </c>
      <c r="H9" s="2">
        <v>31549.19</v>
      </c>
      <c r="I9" s="4" t="s">
        <v>23</v>
      </c>
      <c r="J9" s="9">
        <f t="shared" si="0"/>
        <v>4302.16</v>
      </c>
      <c r="K9" s="3"/>
    </row>
    <row r="10" spans="1:13" x14ac:dyDescent="0.2">
      <c r="A10">
        <v>9</v>
      </c>
      <c r="B10" s="1">
        <v>44108</v>
      </c>
      <c r="C10" s="3" t="s">
        <v>53</v>
      </c>
      <c r="D10" t="s">
        <v>8</v>
      </c>
      <c r="E10" t="s">
        <v>22</v>
      </c>
      <c r="F10" t="s">
        <v>47</v>
      </c>
      <c r="G10" s="2">
        <v>29323.31</v>
      </c>
      <c r="H10" s="2">
        <v>24924.81</v>
      </c>
      <c r="I10" s="4" t="s">
        <v>23</v>
      </c>
      <c r="J10" s="9">
        <f t="shared" si="0"/>
        <v>4398.5</v>
      </c>
      <c r="K10" s="3"/>
    </row>
    <row r="11" spans="1:13" x14ac:dyDescent="0.2">
      <c r="A11">
        <v>10</v>
      </c>
      <c r="B11" s="1">
        <v>44027</v>
      </c>
      <c r="C11" s="3" t="s">
        <v>53</v>
      </c>
      <c r="D11" t="s">
        <v>3</v>
      </c>
      <c r="E11" t="s">
        <v>22</v>
      </c>
      <c r="F11" t="s">
        <v>47</v>
      </c>
      <c r="G11" s="2">
        <v>21284.1</v>
      </c>
      <c r="H11" s="2">
        <v>19155.689999999999</v>
      </c>
      <c r="I11" s="4" t="s">
        <v>23</v>
      </c>
      <c r="J11" s="9">
        <f t="shared" si="0"/>
        <v>2128.41</v>
      </c>
      <c r="K11" s="3"/>
    </row>
    <row r="12" spans="1:13" x14ac:dyDescent="0.2">
      <c r="A12">
        <v>11</v>
      </c>
      <c r="B12" s="1">
        <v>44115</v>
      </c>
      <c r="C12" s="3" t="s">
        <v>53</v>
      </c>
      <c r="D12" t="s">
        <v>3</v>
      </c>
      <c r="E12" t="s">
        <v>22</v>
      </c>
      <c r="F12" t="s">
        <v>47</v>
      </c>
      <c r="G12" s="2">
        <v>21191.96</v>
      </c>
      <c r="H12" s="2">
        <v>13774.77</v>
      </c>
      <c r="I12" s="4" t="s">
        <v>23</v>
      </c>
      <c r="J12" s="9">
        <f t="shared" si="0"/>
        <v>7417.1899999999987</v>
      </c>
      <c r="K12" s="3"/>
    </row>
    <row r="13" spans="1:13" x14ac:dyDescent="0.2">
      <c r="A13">
        <v>12</v>
      </c>
      <c r="B13" s="1">
        <v>43915</v>
      </c>
      <c r="C13" s="3" t="s">
        <v>53</v>
      </c>
      <c r="D13" t="s">
        <v>6</v>
      </c>
      <c r="E13" t="s">
        <v>20</v>
      </c>
      <c r="F13" t="s">
        <v>46</v>
      </c>
      <c r="G13" s="2">
        <v>17723.650000000001</v>
      </c>
      <c r="H13" s="2">
        <v>16128.52</v>
      </c>
      <c r="I13" s="4" t="s">
        <v>21</v>
      </c>
      <c r="J13" s="9">
        <f t="shared" si="0"/>
        <v>1595.130000000001</v>
      </c>
      <c r="K13" s="3"/>
    </row>
    <row r="14" spans="1:13" x14ac:dyDescent="0.2">
      <c r="A14">
        <v>13</v>
      </c>
      <c r="B14" s="1">
        <v>43922</v>
      </c>
      <c r="C14" s="3" t="s">
        <v>53</v>
      </c>
      <c r="D14" t="s">
        <v>3</v>
      </c>
      <c r="E14" t="s">
        <v>20</v>
      </c>
      <c r="F14" t="s">
        <v>46</v>
      </c>
      <c r="G14" s="2">
        <v>27580.02</v>
      </c>
      <c r="H14" s="2">
        <v>17927.009999999998</v>
      </c>
      <c r="I14" s="4" t="s">
        <v>21</v>
      </c>
      <c r="J14" s="9">
        <f t="shared" si="0"/>
        <v>9653.010000000002</v>
      </c>
      <c r="K14" s="3"/>
    </row>
    <row r="15" spans="1:13" x14ac:dyDescent="0.2">
      <c r="A15">
        <v>14</v>
      </c>
      <c r="B15" s="1">
        <v>44114</v>
      </c>
      <c r="C15" s="3" t="s">
        <v>53</v>
      </c>
      <c r="D15" t="s">
        <v>7</v>
      </c>
      <c r="E15" t="s">
        <v>29</v>
      </c>
      <c r="F15" t="s">
        <v>50</v>
      </c>
      <c r="G15" s="2">
        <v>22046.07</v>
      </c>
      <c r="H15" s="2">
        <v>19841.46</v>
      </c>
      <c r="I15" s="4" t="s">
        <v>29</v>
      </c>
      <c r="J15" s="9">
        <f t="shared" si="0"/>
        <v>2204.6100000000006</v>
      </c>
      <c r="K15" s="3"/>
    </row>
    <row r="16" spans="1:13" x14ac:dyDescent="0.2">
      <c r="A16">
        <v>15</v>
      </c>
      <c r="B16" s="1">
        <v>43838</v>
      </c>
      <c r="C16" s="3" t="s">
        <v>53</v>
      </c>
      <c r="D16" t="s">
        <v>3</v>
      </c>
      <c r="E16" t="s">
        <v>24</v>
      </c>
      <c r="F16" t="s">
        <v>44</v>
      </c>
      <c r="G16" s="2">
        <v>30846.57</v>
      </c>
      <c r="H16" s="2">
        <v>24060.32</v>
      </c>
      <c r="I16" s="4" t="s">
        <v>11</v>
      </c>
      <c r="J16" s="9">
        <f t="shared" si="0"/>
        <v>6786.25</v>
      </c>
      <c r="K16" s="3"/>
    </row>
    <row r="17" spans="1:11" x14ac:dyDescent="0.2">
      <c r="A17">
        <v>16</v>
      </c>
      <c r="B17" s="1">
        <v>43944</v>
      </c>
      <c r="C17" s="3" t="s">
        <v>53</v>
      </c>
      <c r="D17" t="s">
        <v>8</v>
      </c>
      <c r="E17" t="s">
        <v>24</v>
      </c>
      <c r="F17" t="s">
        <v>48</v>
      </c>
      <c r="G17" s="2">
        <v>22001.86</v>
      </c>
      <c r="H17" s="2">
        <v>19361.64</v>
      </c>
      <c r="I17" s="4" t="s">
        <v>11</v>
      </c>
      <c r="J17" s="9">
        <f t="shared" si="0"/>
        <v>2640.2200000000012</v>
      </c>
      <c r="K17" s="3"/>
    </row>
    <row r="18" spans="1:11" x14ac:dyDescent="0.2">
      <c r="A18">
        <v>17</v>
      </c>
      <c r="B18" s="1">
        <v>44028</v>
      </c>
      <c r="C18" s="3" t="s">
        <v>53</v>
      </c>
      <c r="D18" t="s">
        <v>3</v>
      </c>
      <c r="E18" t="s">
        <v>38</v>
      </c>
      <c r="F18" t="s">
        <v>44</v>
      </c>
      <c r="G18" s="2">
        <v>24506.48</v>
      </c>
      <c r="H18" s="2">
        <v>22300.9</v>
      </c>
      <c r="I18" s="4" t="s">
        <v>11</v>
      </c>
      <c r="J18" s="9">
        <f t="shared" si="0"/>
        <v>2205.5799999999981</v>
      </c>
      <c r="K18" s="3"/>
    </row>
    <row r="19" spans="1:11" x14ac:dyDescent="0.2">
      <c r="A19">
        <v>18</v>
      </c>
      <c r="B19" s="1">
        <v>43946</v>
      </c>
      <c r="C19" s="3" t="s">
        <v>53</v>
      </c>
      <c r="D19" t="s">
        <v>5</v>
      </c>
      <c r="E19" t="s">
        <v>25</v>
      </c>
      <c r="F19" t="s">
        <v>48</v>
      </c>
      <c r="G19" s="2">
        <v>19658.349999999999</v>
      </c>
      <c r="H19" s="2">
        <v>17594.22</v>
      </c>
      <c r="I19" s="4" t="s">
        <v>11</v>
      </c>
      <c r="J19" s="9">
        <f t="shared" si="0"/>
        <v>2064.1299999999974</v>
      </c>
      <c r="K19" s="3"/>
    </row>
    <row r="20" spans="1:11" x14ac:dyDescent="0.2">
      <c r="A20">
        <v>19</v>
      </c>
      <c r="B20" s="1">
        <v>43983</v>
      </c>
      <c r="C20" s="3" t="s">
        <v>53</v>
      </c>
      <c r="D20" t="s">
        <v>3</v>
      </c>
      <c r="E20" t="s">
        <v>25</v>
      </c>
      <c r="F20" t="s">
        <v>44</v>
      </c>
      <c r="G20" s="2">
        <v>17445.09</v>
      </c>
      <c r="H20" s="2">
        <v>15700.58</v>
      </c>
      <c r="I20" s="4" t="s">
        <v>11</v>
      </c>
      <c r="J20" s="9">
        <f t="shared" si="0"/>
        <v>1744.5100000000002</v>
      </c>
      <c r="K20" s="3"/>
    </row>
    <row r="21" spans="1:11" x14ac:dyDescent="0.2">
      <c r="A21">
        <v>20</v>
      </c>
      <c r="B21" s="1">
        <v>43844</v>
      </c>
      <c r="C21" s="3" t="s">
        <v>53</v>
      </c>
      <c r="D21" t="s">
        <v>3</v>
      </c>
      <c r="E21" t="s">
        <v>37</v>
      </c>
      <c r="F21" t="s">
        <v>48</v>
      </c>
      <c r="G21" s="2">
        <v>23292.54</v>
      </c>
      <c r="H21" s="2">
        <v>18168.18</v>
      </c>
      <c r="I21" s="4" t="s">
        <v>11</v>
      </c>
      <c r="J21" s="9">
        <f t="shared" si="0"/>
        <v>5124.3600000000006</v>
      </c>
      <c r="K21" s="3"/>
    </row>
    <row r="22" spans="1:11" x14ac:dyDescent="0.2">
      <c r="A22">
        <v>21</v>
      </c>
      <c r="B22" s="1">
        <v>43867</v>
      </c>
      <c r="C22" s="3" t="s">
        <v>53</v>
      </c>
      <c r="D22" t="s">
        <v>8</v>
      </c>
      <c r="E22" t="s">
        <v>37</v>
      </c>
      <c r="F22" t="s">
        <v>44</v>
      </c>
      <c r="G22" s="2">
        <v>26841.07</v>
      </c>
      <c r="H22" s="2">
        <v>22814.91</v>
      </c>
      <c r="I22" s="4" t="s">
        <v>11</v>
      </c>
      <c r="J22" s="9">
        <f t="shared" si="0"/>
        <v>4026.16</v>
      </c>
      <c r="K22" s="3"/>
    </row>
    <row r="23" spans="1:11" x14ac:dyDescent="0.2">
      <c r="A23">
        <v>22</v>
      </c>
      <c r="B23" s="1">
        <v>44173</v>
      </c>
      <c r="C23" s="3" t="s">
        <v>53</v>
      </c>
      <c r="D23" t="s">
        <v>4</v>
      </c>
      <c r="E23" t="s">
        <v>30</v>
      </c>
      <c r="F23" t="s">
        <v>48</v>
      </c>
      <c r="G23" s="2">
        <v>27661.43</v>
      </c>
      <c r="H23" s="2">
        <v>25725.13</v>
      </c>
      <c r="I23" s="4" t="s">
        <v>11</v>
      </c>
      <c r="J23" s="9">
        <f t="shared" si="0"/>
        <v>1936.2999999999993</v>
      </c>
      <c r="K23" s="3"/>
    </row>
    <row r="24" spans="1:11" x14ac:dyDescent="0.2">
      <c r="A24">
        <v>23</v>
      </c>
      <c r="B24" s="1">
        <v>43993</v>
      </c>
      <c r="C24" s="3" t="s">
        <v>53</v>
      </c>
      <c r="D24" t="s">
        <v>6</v>
      </c>
      <c r="E24" t="s">
        <v>30</v>
      </c>
      <c r="F24" t="s">
        <v>44</v>
      </c>
      <c r="G24" s="2">
        <v>17647.38</v>
      </c>
      <c r="H24" s="2">
        <v>16059.12</v>
      </c>
      <c r="I24" s="4" t="s">
        <v>11</v>
      </c>
      <c r="J24" s="9">
        <f t="shared" si="0"/>
        <v>1588.2600000000002</v>
      </c>
      <c r="K24" s="3"/>
    </row>
    <row r="25" spans="1:11" x14ac:dyDescent="0.2">
      <c r="A25">
        <v>24</v>
      </c>
      <c r="B25" s="1">
        <v>43946</v>
      </c>
      <c r="C25" s="3" t="s">
        <v>53</v>
      </c>
      <c r="D25" t="s">
        <v>4</v>
      </c>
      <c r="E25" t="s">
        <v>31</v>
      </c>
      <c r="F25" t="s">
        <v>48</v>
      </c>
      <c r="G25" s="2">
        <v>29402.89</v>
      </c>
      <c r="H25" s="2">
        <v>27344.69</v>
      </c>
      <c r="I25" s="4" t="s">
        <v>11</v>
      </c>
      <c r="J25" s="9">
        <f t="shared" si="0"/>
        <v>2058.2000000000007</v>
      </c>
    </row>
    <row r="26" spans="1:11" x14ac:dyDescent="0.2">
      <c r="A26">
        <v>25</v>
      </c>
      <c r="B26" s="1">
        <v>44181</v>
      </c>
      <c r="C26" s="3" t="s">
        <v>53</v>
      </c>
      <c r="D26" t="s">
        <v>4</v>
      </c>
      <c r="E26" t="s">
        <v>31</v>
      </c>
      <c r="F26" t="s">
        <v>44</v>
      </c>
      <c r="G26" s="2">
        <v>27499.99</v>
      </c>
      <c r="H26" s="2">
        <v>25574.99</v>
      </c>
      <c r="I26" s="4" t="s">
        <v>11</v>
      </c>
      <c r="J26" s="9">
        <f t="shared" si="0"/>
        <v>1925</v>
      </c>
    </row>
    <row r="27" spans="1:11" x14ac:dyDescent="0.2">
      <c r="A27">
        <v>26</v>
      </c>
      <c r="B27" s="1">
        <v>44132</v>
      </c>
      <c r="C27" s="3" t="s">
        <v>53</v>
      </c>
      <c r="D27" t="s">
        <v>8</v>
      </c>
      <c r="E27" t="s">
        <v>19</v>
      </c>
      <c r="F27" t="s">
        <v>48</v>
      </c>
      <c r="G27" s="2">
        <v>20932.599999999999</v>
      </c>
      <c r="H27" s="2">
        <v>17792.71</v>
      </c>
      <c r="I27" s="4" t="s">
        <v>11</v>
      </c>
      <c r="J27" s="9">
        <f t="shared" si="0"/>
        <v>3139.8899999999994</v>
      </c>
    </row>
    <row r="28" spans="1:11" x14ac:dyDescent="0.2">
      <c r="A28">
        <v>27</v>
      </c>
      <c r="B28" s="1">
        <v>43886</v>
      </c>
      <c r="C28" s="3" t="s">
        <v>53</v>
      </c>
      <c r="D28" t="s">
        <v>6</v>
      </c>
      <c r="E28" t="s">
        <v>17</v>
      </c>
      <c r="F28" t="s">
        <v>44</v>
      </c>
      <c r="G28" s="2">
        <v>22773.73</v>
      </c>
      <c r="H28" s="2">
        <v>20040.88</v>
      </c>
      <c r="I28" s="4" t="s">
        <v>11</v>
      </c>
      <c r="J28" s="9">
        <f t="shared" si="0"/>
        <v>2732.8499999999985</v>
      </c>
    </row>
    <row r="29" spans="1:11" x14ac:dyDescent="0.2">
      <c r="A29">
        <v>28</v>
      </c>
      <c r="B29" s="1">
        <v>43838</v>
      </c>
      <c r="C29" s="3" t="s">
        <v>53</v>
      </c>
      <c r="D29" t="s">
        <v>9</v>
      </c>
      <c r="E29" t="s">
        <v>10</v>
      </c>
      <c r="F29" t="s">
        <v>48</v>
      </c>
      <c r="G29" s="2">
        <v>28373.37</v>
      </c>
      <c r="H29" s="2">
        <v>24826.7</v>
      </c>
      <c r="I29" s="4" t="s">
        <v>11</v>
      </c>
      <c r="J29" s="9">
        <f t="shared" si="0"/>
        <v>3546.6699999999983</v>
      </c>
    </row>
    <row r="30" spans="1:11" x14ac:dyDescent="0.2">
      <c r="A30">
        <v>29</v>
      </c>
      <c r="B30" s="1">
        <v>43887</v>
      </c>
      <c r="C30" s="3" t="s">
        <v>53</v>
      </c>
      <c r="D30" t="s">
        <v>4</v>
      </c>
      <c r="E30" t="s">
        <v>10</v>
      </c>
      <c r="F30" t="s">
        <v>44</v>
      </c>
      <c r="G30" s="2">
        <v>18243.400000000001</v>
      </c>
      <c r="H30" s="2">
        <v>16966.36</v>
      </c>
      <c r="I30" s="4" t="s">
        <v>11</v>
      </c>
      <c r="J30" s="9">
        <f t="shared" si="0"/>
        <v>1277.0400000000009</v>
      </c>
    </row>
    <row r="31" spans="1:11" x14ac:dyDescent="0.2">
      <c r="A31">
        <v>30</v>
      </c>
      <c r="B31" s="1">
        <v>44080</v>
      </c>
      <c r="C31" s="3" t="s">
        <v>53</v>
      </c>
      <c r="D31" t="s">
        <v>5</v>
      </c>
      <c r="E31" t="s">
        <v>10</v>
      </c>
      <c r="F31" t="s">
        <v>48</v>
      </c>
      <c r="G31" s="2">
        <v>21729.09</v>
      </c>
      <c r="H31" s="2">
        <v>19447.54</v>
      </c>
      <c r="I31" s="4" t="s">
        <v>11</v>
      </c>
      <c r="J31" s="9">
        <f t="shared" si="0"/>
        <v>2281.5499999999993</v>
      </c>
    </row>
    <row r="32" spans="1:11" x14ac:dyDescent="0.2">
      <c r="A32">
        <v>31</v>
      </c>
      <c r="B32" s="1">
        <v>44083</v>
      </c>
      <c r="C32" s="3" t="s">
        <v>53</v>
      </c>
      <c r="D32" t="s">
        <v>3</v>
      </c>
      <c r="E32" t="s">
        <v>10</v>
      </c>
      <c r="F32" t="s">
        <v>44</v>
      </c>
      <c r="G32" s="2">
        <v>25571.98</v>
      </c>
      <c r="H32" s="2">
        <v>16621.79</v>
      </c>
      <c r="I32" s="4" t="s">
        <v>11</v>
      </c>
      <c r="J32" s="9">
        <f t="shared" si="0"/>
        <v>8950.1899999999987</v>
      </c>
    </row>
    <row r="33" spans="1:10" x14ac:dyDescent="0.2">
      <c r="A33">
        <v>32</v>
      </c>
      <c r="B33" s="1">
        <v>44004</v>
      </c>
      <c r="C33" s="3" t="s">
        <v>53</v>
      </c>
      <c r="D33" t="s">
        <v>6</v>
      </c>
      <c r="E33" t="s">
        <v>10</v>
      </c>
      <c r="F33" t="s">
        <v>48</v>
      </c>
      <c r="G33" s="2">
        <v>27274.02</v>
      </c>
      <c r="H33" s="2">
        <v>24001.14</v>
      </c>
      <c r="I33" s="4" t="s">
        <v>11</v>
      </c>
      <c r="J33" s="9">
        <f t="shared" si="0"/>
        <v>3272.880000000001</v>
      </c>
    </row>
    <row r="34" spans="1:10" x14ac:dyDescent="0.2">
      <c r="A34">
        <v>33</v>
      </c>
      <c r="B34" s="1">
        <v>44018</v>
      </c>
      <c r="C34" s="3" t="s">
        <v>53</v>
      </c>
      <c r="D34" t="s">
        <v>5</v>
      </c>
      <c r="E34" t="s">
        <v>10</v>
      </c>
      <c r="F34" t="s">
        <v>44</v>
      </c>
      <c r="G34" s="2">
        <v>27845.1</v>
      </c>
      <c r="H34" s="2">
        <v>24921.360000000001</v>
      </c>
      <c r="I34" s="4" t="s">
        <v>11</v>
      </c>
      <c r="J34" s="9">
        <f t="shared" ref="J34:J65" si="1">G34-H34</f>
        <v>2923.739999999998</v>
      </c>
    </row>
    <row r="35" spans="1:10" x14ac:dyDescent="0.2">
      <c r="A35">
        <v>34</v>
      </c>
      <c r="B35" s="1">
        <v>43870</v>
      </c>
      <c r="C35" s="3" t="s">
        <v>53</v>
      </c>
      <c r="D35" t="s">
        <v>3</v>
      </c>
      <c r="E35" t="s">
        <v>32</v>
      </c>
      <c r="F35" t="s">
        <v>44</v>
      </c>
      <c r="G35" s="2">
        <v>20796.04</v>
      </c>
      <c r="H35" s="2">
        <v>14557.23</v>
      </c>
      <c r="I35" s="4" t="s">
        <v>11</v>
      </c>
      <c r="J35" s="9">
        <f t="shared" si="1"/>
        <v>6238.8100000000013</v>
      </c>
    </row>
    <row r="36" spans="1:10" x14ac:dyDescent="0.2">
      <c r="A36">
        <v>35</v>
      </c>
      <c r="B36" s="1">
        <v>43915</v>
      </c>
      <c r="C36" s="3" t="s">
        <v>53</v>
      </c>
      <c r="D36" t="s">
        <v>7</v>
      </c>
      <c r="E36" t="s">
        <v>32</v>
      </c>
      <c r="F36" t="s">
        <v>44</v>
      </c>
      <c r="G36" s="2">
        <v>25570.14</v>
      </c>
      <c r="H36" s="2">
        <v>22501.72</v>
      </c>
      <c r="I36" s="4" t="s">
        <v>11</v>
      </c>
      <c r="J36" s="9">
        <f t="shared" si="1"/>
        <v>3068.4199999999983</v>
      </c>
    </row>
    <row r="37" spans="1:10" x14ac:dyDescent="0.2">
      <c r="A37">
        <v>36</v>
      </c>
      <c r="B37" s="1">
        <v>44068</v>
      </c>
      <c r="C37" s="3" t="s">
        <v>53</v>
      </c>
      <c r="D37" t="s">
        <v>3</v>
      </c>
      <c r="E37" t="s">
        <v>32</v>
      </c>
      <c r="F37" t="s">
        <v>44</v>
      </c>
      <c r="G37" s="2">
        <v>25519.18</v>
      </c>
      <c r="H37" s="2">
        <v>19904.96</v>
      </c>
      <c r="I37" s="4" t="s">
        <v>11</v>
      </c>
      <c r="J37" s="9">
        <f t="shared" si="1"/>
        <v>5614.2200000000012</v>
      </c>
    </row>
    <row r="38" spans="1:10" x14ac:dyDescent="0.2">
      <c r="A38">
        <v>37</v>
      </c>
      <c r="B38" s="1">
        <v>44159</v>
      </c>
      <c r="C38" s="3" t="s">
        <v>53</v>
      </c>
      <c r="D38" t="s">
        <v>7</v>
      </c>
      <c r="E38" t="s">
        <v>32</v>
      </c>
      <c r="F38" t="s">
        <v>44</v>
      </c>
      <c r="G38" s="2">
        <v>22259.07</v>
      </c>
      <c r="H38" s="2">
        <v>20033.16</v>
      </c>
      <c r="I38" s="4" t="s">
        <v>11</v>
      </c>
      <c r="J38" s="9">
        <f t="shared" si="1"/>
        <v>2225.91</v>
      </c>
    </row>
    <row r="39" spans="1:10" x14ac:dyDescent="0.2">
      <c r="A39">
        <v>38</v>
      </c>
      <c r="B39" s="1">
        <v>44095</v>
      </c>
      <c r="C39" s="3" t="s">
        <v>53</v>
      </c>
      <c r="D39" t="s">
        <v>6</v>
      </c>
      <c r="E39" t="s">
        <v>33</v>
      </c>
      <c r="F39" t="s">
        <v>45</v>
      </c>
      <c r="G39" s="2">
        <v>23149.03</v>
      </c>
      <c r="H39" s="2">
        <v>20371.150000000001</v>
      </c>
      <c r="I39" s="4" t="s">
        <v>14</v>
      </c>
      <c r="J39" s="9">
        <f t="shared" si="1"/>
        <v>2777.8799999999974</v>
      </c>
    </row>
    <row r="40" spans="1:10" x14ac:dyDescent="0.2">
      <c r="A40">
        <v>39</v>
      </c>
      <c r="B40" s="1">
        <v>43910</v>
      </c>
      <c r="C40" s="3" t="s">
        <v>53</v>
      </c>
      <c r="D40" t="s">
        <v>3</v>
      </c>
      <c r="E40" t="s">
        <v>28</v>
      </c>
      <c r="F40" t="s">
        <v>49</v>
      </c>
      <c r="G40" s="2">
        <v>26740.85</v>
      </c>
      <c r="H40" s="2">
        <v>20857.86</v>
      </c>
      <c r="I40" s="4" t="s">
        <v>14</v>
      </c>
      <c r="J40" s="9">
        <f t="shared" si="1"/>
        <v>5882.989999999998</v>
      </c>
    </row>
    <row r="41" spans="1:10" x14ac:dyDescent="0.2">
      <c r="A41">
        <v>40</v>
      </c>
      <c r="B41" s="1">
        <v>43892</v>
      </c>
      <c r="C41" s="3" t="s">
        <v>53</v>
      </c>
      <c r="D41" t="s">
        <v>3</v>
      </c>
      <c r="E41" t="s">
        <v>28</v>
      </c>
      <c r="F41" t="s">
        <v>45</v>
      </c>
      <c r="G41" s="2">
        <v>17659.490000000002</v>
      </c>
      <c r="H41" s="2">
        <v>16070.14</v>
      </c>
      <c r="I41" s="4" t="s">
        <v>14</v>
      </c>
      <c r="J41" s="9">
        <f t="shared" si="1"/>
        <v>1589.3500000000022</v>
      </c>
    </row>
    <row r="42" spans="1:10" x14ac:dyDescent="0.2">
      <c r="A42">
        <v>41</v>
      </c>
      <c r="B42" s="1">
        <v>44022</v>
      </c>
      <c r="C42" s="3" t="s">
        <v>53</v>
      </c>
      <c r="D42" t="s">
        <v>6</v>
      </c>
      <c r="E42" t="s">
        <v>28</v>
      </c>
      <c r="F42" t="s">
        <v>49</v>
      </c>
      <c r="G42" s="2">
        <v>21684.3</v>
      </c>
      <c r="H42" s="2">
        <v>19732.71</v>
      </c>
      <c r="I42" s="4" t="s">
        <v>14</v>
      </c>
      <c r="J42" s="9">
        <f t="shared" si="1"/>
        <v>1951.5900000000001</v>
      </c>
    </row>
    <row r="43" spans="1:10" x14ac:dyDescent="0.2">
      <c r="A43">
        <v>42</v>
      </c>
      <c r="B43" s="1">
        <v>43832</v>
      </c>
      <c r="C43" s="3" t="s">
        <v>53</v>
      </c>
      <c r="D43" t="s">
        <v>8</v>
      </c>
      <c r="E43" t="s">
        <v>13</v>
      </c>
      <c r="F43" t="s">
        <v>45</v>
      </c>
      <c r="G43" s="2">
        <v>23183.43</v>
      </c>
      <c r="H43" s="2">
        <v>20401.419999999998</v>
      </c>
      <c r="I43" s="4" t="s">
        <v>14</v>
      </c>
      <c r="J43" s="9">
        <f t="shared" si="1"/>
        <v>2782.010000000002</v>
      </c>
    </row>
    <row r="44" spans="1:10" x14ac:dyDescent="0.2">
      <c r="A44">
        <v>43</v>
      </c>
      <c r="B44" s="1">
        <v>44027</v>
      </c>
      <c r="C44" s="3" t="s">
        <v>53</v>
      </c>
      <c r="D44" t="s">
        <v>3</v>
      </c>
      <c r="E44" t="s">
        <v>13</v>
      </c>
      <c r="F44" t="s">
        <v>49</v>
      </c>
      <c r="G44" s="2">
        <v>23381.63</v>
      </c>
      <c r="H44" s="2">
        <v>21277.279999999999</v>
      </c>
      <c r="I44" s="4" t="s">
        <v>14</v>
      </c>
      <c r="J44" s="9">
        <f t="shared" si="1"/>
        <v>2104.3500000000022</v>
      </c>
    </row>
    <row r="45" spans="1:10" x14ac:dyDescent="0.2">
      <c r="A45">
        <v>44</v>
      </c>
      <c r="B45" s="1">
        <v>44083</v>
      </c>
      <c r="C45" s="3" t="s">
        <v>53</v>
      </c>
      <c r="D45" t="s">
        <v>3</v>
      </c>
      <c r="E45" t="s">
        <v>13</v>
      </c>
      <c r="F45" t="s">
        <v>45</v>
      </c>
      <c r="G45" s="2">
        <v>26311.11</v>
      </c>
      <c r="H45" s="2">
        <v>23943.11</v>
      </c>
      <c r="I45" s="4" t="s">
        <v>14</v>
      </c>
      <c r="J45" s="9">
        <f t="shared" si="1"/>
        <v>2368</v>
      </c>
    </row>
    <row r="46" spans="1:10" x14ac:dyDescent="0.2">
      <c r="A46">
        <v>45</v>
      </c>
      <c r="B46" s="1">
        <v>44085</v>
      </c>
      <c r="C46" s="3" t="s">
        <v>53</v>
      </c>
      <c r="D46" t="s">
        <v>7</v>
      </c>
      <c r="E46" t="s">
        <v>13</v>
      </c>
      <c r="F46" t="s">
        <v>49</v>
      </c>
      <c r="G46" s="2">
        <v>27440.25</v>
      </c>
      <c r="H46" s="2">
        <v>24147.42</v>
      </c>
      <c r="I46" s="4" t="s">
        <v>14</v>
      </c>
      <c r="J46" s="9">
        <f t="shared" si="1"/>
        <v>3292.8300000000017</v>
      </c>
    </row>
    <row r="47" spans="1:10" x14ac:dyDescent="0.2">
      <c r="A47">
        <v>46</v>
      </c>
      <c r="B47" s="1">
        <v>43853</v>
      </c>
      <c r="C47" s="3" t="s">
        <v>53</v>
      </c>
      <c r="D47" t="s">
        <v>7</v>
      </c>
      <c r="E47" t="s">
        <v>13</v>
      </c>
      <c r="F47" t="s">
        <v>45</v>
      </c>
      <c r="G47" s="2">
        <v>20669.509999999998</v>
      </c>
      <c r="H47" s="2">
        <v>18602.560000000001</v>
      </c>
      <c r="I47" s="4" t="s">
        <v>14</v>
      </c>
      <c r="J47" s="9">
        <f t="shared" si="1"/>
        <v>2066.9499999999971</v>
      </c>
    </row>
    <row r="48" spans="1:10" x14ac:dyDescent="0.2">
      <c r="A48">
        <v>47</v>
      </c>
      <c r="B48" s="1">
        <v>43931</v>
      </c>
      <c r="C48" s="3" t="s">
        <v>53</v>
      </c>
      <c r="D48" t="s">
        <v>7</v>
      </c>
      <c r="E48" t="s">
        <v>13</v>
      </c>
      <c r="F48" t="s">
        <v>49</v>
      </c>
      <c r="G48" s="2">
        <v>32066.959999999999</v>
      </c>
      <c r="H48" s="2">
        <v>28860.26</v>
      </c>
      <c r="I48" s="4" t="s">
        <v>14</v>
      </c>
      <c r="J48" s="9">
        <f t="shared" si="1"/>
        <v>3206.7000000000007</v>
      </c>
    </row>
    <row r="49" spans="1:10" x14ac:dyDescent="0.2">
      <c r="A49">
        <v>48</v>
      </c>
      <c r="B49" s="1">
        <v>44041</v>
      </c>
      <c r="C49" s="3" t="s">
        <v>53</v>
      </c>
      <c r="D49" t="s">
        <v>8</v>
      </c>
      <c r="E49" t="s">
        <v>26</v>
      </c>
      <c r="F49" t="s">
        <v>45</v>
      </c>
      <c r="G49" s="2">
        <v>30988.71</v>
      </c>
      <c r="H49" s="2">
        <v>28509.61</v>
      </c>
      <c r="I49" s="4" t="s">
        <v>14</v>
      </c>
      <c r="J49" s="9">
        <f t="shared" si="1"/>
        <v>2479.0999999999985</v>
      </c>
    </row>
    <row r="50" spans="1:10" x14ac:dyDescent="0.2">
      <c r="A50">
        <v>49</v>
      </c>
      <c r="B50" s="1">
        <v>44195</v>
      </c>
      <c r="C50" s="3" t="s">
        <v>53</v>
      </c>
      <c r="D50" t="s">
        <v>7</v>
      </c>
      <c r="E50" t="s">
        <v>26</v>
      </c>
      <c r="F50" t="s">
        <v>49</v>
      </c>
      <c r="G50" s="2">
        <v>21449.81</v>
      </c>
      <c r="H50" s="2">
        <v>19304.830000000002</v>
      </c>
      <c r="I50" s="4" t="s">
        <v>14</v>
      </c>
      <c r="J50" s="9">
        <f t="shared" si="1"/>
        <v>2144.9799999999996</v>
      </c>
    </row>
    <row r="51" spans="1:10" x14ac:dyDescent="0.2">
      <c r="A51">
        <v>50</v>
      </c>
      <c r="B51" s="1">
        <v>43948</v>
      </c>
      <c r="C51" s="3" t="s">
        <v>53</v>
      </c>
      <c r="D51" t="s">
        <v>4</v>
      </c>
      <c r="E51" t="s">
        <v>26</v>
      </c>
      <c r="F51" t="s">
        <v>45</v>
      </c>
      <c r="G51" s="2">
        <v>20608.79</v>
      </c>
      <c r="H51" s="2">
        <v>19166.169999999998</v>
      </c>
      <c r="I51" s="4" t="s">
        <v>14</v>
      </c>
      <c r="J51" s="9">
        <f t="shared" si="1"/>
        <v>1442.6200000000026</v>
      </c>
    </row>
    <row r="52" spans="1:10" x14ac:dyDescent="0.2">
      <c r="A52">
        <v>51</v>
      </c>
      <c r="B52" s="1">
        <v>43942</v>
      </c>
      <c r="C52" s="3" t="s">
        <v>53</v>
      </c>
      <c r="D52" t="s">
        <v>6</v>
      </c>
      <c r="E52" t="s">
        <v>34</v>
      </c>
      <c r="F52" t="s">
        <v>49</v>
      </c>
      <c r="G52" s="2">
        <v>33255.68</v>
      </c>
      <c r="H52" s="2">
        <v>30262.67</v>
      </c>
      <c r="I52" s="4" t="s">
        <v>35</v>
      </c>
      <c r="J52" s="9">
        <f t="shared" si="1"/>
        <v>2993.010000000002</v>
      </c>
    </row>
    <row r="53" spans="1:10" x14ac:dyDescent="0.2">
      <c r="A53">
        <v>52</v>
      </c>
      <c r="B53" s="1">
        <v>43952</v>
      </c>
      <c r="C53" s="3" t="s">
        <v>54</v>
      </c>
      <c r="D53" t="s">
        <v>6</v>
      </c>
      <c r="E53" t="s">
        <v>15</v>
      </c>
      <c r="F53" t="s">
        <v>42</v>
      </c>
      <c r="G53" s="2">
        <v>18831.25</v>
      </c>
      <c r="H53" s="2">
        <v>16571.5</v>
      </c>
      <c r="I53" s="4" t="s">
        <v>16</v>
      </c>
      <c r="J53" s="9">
        <f t="shared" si="1"/>
        <v>2259.75</v>
      </c>
    </row>
    <row r="54" spans="1:10" x14ac:dyDescent="0.2">
      <c r="A54">
        <v>53</v>
      </c>
      <c r="B54" s="1">
        <v>43916</v>
      </c>
      <c r="C54" s="3" t="s">
        <v>54</v>
      </c>
      <c r="D54" t="s">
        <v>8</v>
      </c>
      <c r="E54" t="s">
        <v>15</v>
      </c>
      <c r="F54" t="s">
        <v>42</v>
      </c>
      <c r="G54" s="2">
        <v>29307.08</v>
      </c>
      <c r="H54" s="2">
        <v>25790.23</v>
      </c>
      <c r="I54" s="4" t="s">
        <v>16</v>
      </c>
      <c r="J54" s="9">
        <f t="shared" si="1"/>
        <v>3516.8500000000022</v>
      </c>
    </row>
    <row r="55" spans="1:10" x14ac:dyDescent="0.2">
      <c r="A55">
        <v>54</v>
      </c>
      <c r="B55" s="1">
        <v>43941</v>
      </c>
      <c r="C55" s="3" t="s">
        <v>54</v>
      </c>
      <c r="D55" t="s">
        <v>3</v>
      </c>
      <c r="E55" t="s">
        <v>15</v>
      </c>
      <c r="F55" t="s">
        <v>41</v>
      </c>
      <c r="G55" s="2">
        <v>21524.86</v>
      </c>
      <c r="H55" s="2">
        <v>16789.39</v>
      </c>
      <c r="I55" s="4" t="s">
        <v>16</v>
      </c>
      <c r="J55" s="9">
        <f t="shared" si="1"/>
        <v>4735.4700000000012</v>
      </c>
    </row>
    <row r="56" spans="1:10" x14ac:dyDescent="0.2">
      <c r="A56">
        <v>55</v>
      </c>
      <c r="B56" s="1">
        <v>44191</v>
      </c>
      <c r="C56" s="3" t="s">
        <v>54</v>
      </c>
      <c r="D56" t="s">
        <v>5</v>
      </c>
      <c r="E56" t="s">
        <v>18</v>
      </c>
      <c r="F56" t="s">
        <v>42</v>
      </c>
      <c r="G56" s="2">
        <v>18446.34</v>
      </c>
      <c r="H56" s="2">
        <v>16509.47</v>
      </c>
      <c r="I56" s="4" t="s">
        <v>16</v>
      </c>
      <c r="J56" s="9">
        <f t="shared" si="1"/>
        <v>1936.869999999999</v>
      </c>
    </row>
    <row r="57" spans="1:10" x14ac:dyDescent="0.2">
      <c r="A57">
        <v>56</v>
      </c>
      <c r="B57" s="1">
        <v>44189</v>
      </c>
      <c r="C57" s="3" t="s">
        <v>54</v>
      </c>
      <c r="D57" t="s">
        <v>8</v>
      </c>
      <c r="E57" t="s">
        <v>18</v>
      </c>
      <c r="F57" t="s">
        <v>42</v>
      </c>
      <c r="G57" s="2">
        <v>28709.19</v>
      </c>
      <c r="H57" s="2">
        <v>24402.81</v>
      </c>
      <c r="I57" s="4" t="s">
        <v>16</v>
      </c>
      <c r="J57" s="9">
        <f t="shared" si="1"/>
        <v>4306.3799999999974</v>
      </c>
    </row>
    <row r="58" spans="1:10" x14ac:dyDescent="0.2">
      <c r="A58">
        <v>57</v>
      </c>
      <c r="B58" s="1">
        <v>43937</v>
      </c>
      <c r="C58" s="3" t="s">
        <v>54</v>
      </c>
      <c r="D58" t="s">
        <v>8</v>
      </c>
      <c r="E58" t="s">
        <v>18</v>
      </c>
      <c r="F58" t="s">
        <v>41</v>
      </c>
      <c r="G58" s="2">
        <v>21046.13</v>
      </c>
      <c r="H58" s="2">
        <v>19362.439999999999</v>
      </c>
      <c r="I58" s="4" t="s">
        <v>16</v>
      </c>
      <c r="J58" s="9">
        <f t="shared" si="1"/>
        <v>1683.6900000000023</v>
      </c>
    </row>
    <row r="59" spans="1:10" x14ac:dyDescent="0.2">
      <c r="A59">
        <v>58</v>
      </c>
      <c r="B59" s="1">
        <v>44114</v>
      </c>
      <c r="C59" s="3" t="s">
        <v>54</v>
      </c>
      <c r="D59" t="s">
        <v>8</v>
      </c>
      <c r="E59" t="s">
        <v>18</v>
      </c>
      <c r="F59" t="s">
        <v>42</v>
      </c>
      <c r="G59" s="2">
        <v>24626.9</v>
      </c>
      <c r="H59" s="2">
        <v>20932.87</v>
      </c>
      <c r="I59" s="4" t="s">
        <v>16</v>
      </c>
      <c r="J59" s="9">
        <f t="shared" si="1"/>
        <v>3694.0300000000025</v>
      </c>
    </row>
    <row r="60" spans="1:10" x14ac:dyDescent="0.2">
      <c r="A60">
        <v>59</v>
      </c>
      <c r="B60" s="1">
        <v>43844</v>
      </c>
      <c r="C60" s="3" t="s">
        <v>54</v>
      </c>
      <c r="D60" t="s">
        <v>3</v>
      </c>
      <c r="E60" t="s">
        <v>27</v>
      </c>
      <c r="F60" t="s">
        <v>47</v>
      </c>
      <c r="G60" s="2">
        <v>25489.66</v>
      </c>
      <c r="H60" s="2">
        <v>16568.28</v>
      </c>
      <c r="I60" s="4" t="s">
        <v>23</v>
      </c>
      <c r="J60" s="9">
        <f t="shared" si="1"/>
        <v>8921.380000000001</v>
      </c>
    </row>
    <row r="61" spans="1:10" x14ac:dyDescent="0.2">
      <c r="A61">
        <v>60</v>
      </c>
      <c r="B61" s="1">
        <v>44064</v>
      </c>
      <c r="C61" s="3" t="s">
        <v>54</v>
      </c>
      <c r="D61" t="s">
        <v>6</v>
      </c>
      <c r="E61" t="s">
        <v>27</v>
      </c>
      <c r="F61" t="s">
        <v>47</v>
      </c>
      <c r="G61" s="2">
        <v>20928.75</v>
      </c>
      <c r="H61" s="2">
        <v>18417.3</v>
      </c>
      <c r="I61" s="4" t="s">
        <v>23</v>
      </c>
      <c r="J61" s="9">
        <f t="shared" si="1"/>
        <v>2511.4500000000007</v>
      </c>
    </row>
    <row r="62" spans="1:10" x14ac:dyDescent="0.2">
      <c r="A62">
        <v>61</v>
      </c>
      <c r="B62" s="1">
        <v>43980</v>
      </c>
      <c r="C62" s="3" t="s">
        <v>54</v>
      </c>
      <c r="D62" t="s">
        <v>3</v>
      </c>
      <c r="E62" t="s">
        <v>27</v>
      </c>
      <c r="F62" t="s">
        <v>47</v>
      </c>
      <c r="G62" s="2">
        <v>26278.26</v>
      </c>
      <c r="H62" s="2">
        <v>20497.04</v>
      </c>
      <c r="I62" s="4" t="s">
        <v>23</v>
      </c>
      <c r="J62" s="9">
        <f t="shared" si="1"/>
        <v>5781.2199999999975</v>
      </c>
    </row>
    <row r="63" spans="1:10" x14ac:dyDescent="0.2">
      <c r="A63">
        <v>62</v>
      </c>
      <c r="B63" s="1">
        <v>43981</v>
      </c>
      <c r="C63" s="3" t="s">
        <v>54</v>
      </c>
      <c r="D63" t="s">
        <v>6</v>
      </c>
      <c r="E63" t="s">
        <v>27</v>
      </c>
      <c r="F63" t="s">
        <v>47</v>
      </c>
      <c r="G63" s="2">
        <v>16415.22</v>
      </c>
      <c r="H63" s="2">
        <v>14937.85</v>
      </c>
      <c r="I63" s="4" t="s">
        <v>23</v>
      </c>
      <c r="J63" s="9">
        <f t="shared" si="1"/>
        <v>1477.3700000000008</v>
      </c>
    </row>
    <row r="64" spans="1:10" x14ac:dyDescent="0.2">
      <c r="A64">
        <v>63</v>
      </c>
      <c r="B64" s="1">
        <v>43860</v>
      </c>
      <c r="C64" s="3" t="s">
        <v>54</v>
      </c>
      <c r="D64" t="s">
        <v>7</v>
      </c>
      <c r="E64" t="s">
        <v>22</v>
      </c>
      <c r="F64" t="s">
        <v>47</v>
      </c>
      <c r="G64" s="2">
        <v>29161.54</v>
      </c>
      <c r="H64" s="2">
        <v>25662.16</v>
      </c>
      <c r="I64" s="4" t="s">
        <v>23</v>
      </c>
      <c r="J64" s="9">
        <f t="shared" si="1"/>
        <v>3499.380000000001</v>
      </c>
    </row>
    <row r="65" spans="1:10" x14ac:dyDescent="0.2">
      <c r="A65">
        <v>64</v>
      </c>
      <c r="B65" s="1">
        <v>44171</v>
      </c>
      <c r="C65" s="3" t="s">
        <v>54</v>
      </c>
      <c r="D65" t="s">
        <v>3</v>
      </c>
      <c r="E65" t="s">
        <v>22</v>
      </c>
      <c r="F65" t="s">
        <v>47</v>
      </c>
      <c r="G65" s="2">
        <v>34211.199999999997</v>
      </c>
      <c r="H65" s="2">
        <v>30790.080000000002</v>
      </c>
      <c r="I65" s="4" t="s">
        <v>23</v>
      </c>
      <c r="J65" s="9">
        <f t="shared" si="1"/>
        <v>3421.1199999999953</v>
      </c>
    </row>
    <row r="66" spans="1:10" x14ac:dyDescent="0.2">
      <c r="A66">
        <v>65</v>
      </c>
      <c r="B66" s="1">
        <v>44069</v>
      </c>
      <c r="C66" s="3" t="s">
        <v>54</v>
      </c>
      <c r="D66" t="s">
        <v>9</v>
      </c>
      <c r="E66" t="s">
        <v>22</v>
      </c>
      <c r="F66" t="s">
        <v>47</v>
      </c>
      <c r="G66" s="2">
        <v>28621.119999999999</v>
      </c>
      <c r="H66" s="2">
        <v>25043.48</v>
      </c>
      <c r="I66" s="4" t="s">
        <v>23</v>
      </c>
      <c r="J66" s="9">
        <f t="shared" ref="J66:J97" si="2">G66-H66</f>
        <v>3577.6399999999994</v>
      </c>
    </row>
    <row r="67" spans="1:10" x14ac:dyDescent="0.2">
      <c r="A67">
        <v>66</v>
      </c>
      <c r="B67" s="1">
        <v>43969</v>
      </c>
      <c r="C67" s="3" t="s">
        <v>54</v>
      </c>
      <c r="D67" t="s">
        <v>9</v>
      </c>
      <c r="E67" t="s">
        <v>22</v>
      </c>
      <c r="F67" t="s">
        <v>47</v>
      </c>
      <c r="G67" s="2">
        <v>20442.28</v>
      </c>
      <c r="H67" s="2">
        <v>17887</v>
      </c>
      <c r="I67" s="4" t="s">
        <v>23</v>
      </c>
      <c r="J67" s="9">
        <f t="shared" si="2"/>
        <v>2555.2799999999988</v>
      </c>
    </row>
    <row r="68" spans="1:10" x14ac:dyDescent="0.2">
      <c r="A68">
        <v>67</v>
      </c>
      <c r="B68" s="1">
        <v>43875</v>
      </c>
      <c r="C68" s="3" t="s">
        <v>54</v>
      </c>
      <c r="D68" t="s">
        <v>9</v>
      </c>
      <c r="E68" t="s">
        <v>20</v>
      </c>
      <c r="F68" t="s">
        <v>46</v>
      </c>
      <c r="G68" s="2">
        <v>27553.3</v>
      </c>
      <c r="H68" s="2">
        <v>24109.14</v>
      </c>
      <c r="I68" s="4" t="s">
        <v>21</v>
      </c>
      <c r="J68" s="9">
        <f t="shared" si="2"/>
        <v>3444.16</v>
      </c>
    </row>
    <row r="69" spans="1:10" x14ac:dyDescent="0.2">
      <c r="A69">
        <v>68</v>
      </c>
      <c r="B69" s="1">
        <v>43915</v>
      </c>
      <c r="C69" s="3" t="s">
        <v>54</v>
      </c>
      <c r="D69" t="s">
        <v>3</v>
      </c>
      <c r="E69" t="s">
        <v>20</v>
      </c>
      <c r="F69" t="s">
        <v>46</v>
      </c>
      <c r="G69" s="2">
        <v>24924.9</v>
      </c>
      <c r="H69" s="2">
        <v>16201.19</v>
      </c>
      <c r="I69" s="4" t="s">
        <v>21</v>
      </c>
      <c r="J69" s="9">
        <f t="shared" si="2"/>
        <v>8723.7100000000009</v>
      </c>
    </row>
    <row r="70" spans="1:10" x14ac:dyDescent="0.2">
      <c r="A70">
        <v>69</v>
      </c>
      <c r="B70" s="1">
        <v>44133</v>
      </c>
      <c r="C70" s="3" t="s">
        <v>54</v>
      </c>
      <c r="D70" t="s">
        <v>3</v>
      </c>
      <c r="E70" t="s">
        <v>20</v>
      </c>
      <c r="F70" t="s">
        <v>46</v>
      </c>
      <c r="G70" s="2">
        <v>29953.89</v>
      </c>
      <c r="H70" s="2">
        <v>26958.5</v>
      </c>
      <c r="I70" s="4" t="s">
        <v>21</v>
      </c>
      <c r="J70" s="9">
        <f t="shared" si="2"/>
        <v>2995.3899999999994</v>
      </c>
    </row>
    <row r="71" spans="1:10" x14ac:dyDescent="0.2">
      <c r="A71">
        <v>70</v>
      </c>
      <c r="B71" s="1">
        <v>43836</v>
      </c>
      <c r="C71" s="3" t="s">
        <v>54</v>
      </c>
      <c r="D71" t="s">
        <v>8</v>
      </c>
      <c r="E71" t="s">
        <v>29</v>
      </c>
      <c r="F71" t="s">
        <v>50</v>
      </c>
      <c r="G71" s="2">
        <v>22336.42</v>
      </c>
      <c r="H71" s="2">
        <v>19656.05</v>
      </c>
      <c r="I71" s="4" t="s">
        <v>29</v>
      </c>
      <c r="J71" s="9">
        <f t="shared" si="2"/>
        <v>2680.369999999999</v>
      </c>
    </row>
    <row r="72" spans="1:10" x14ac:dyDescent="0.2">
      <c r="A72">
        <v>71</v>
      </c>
      <c r="B72" s="1">
        <v>44121</v>
      </c>
      <c r="C72" s="3" t="s">
        <v>54</v>
      </c>
      <c r="D72" t="s">
        <v>8</v>
      </c>
      <c r="E72" t="s">
        <v>29</v>
      </c>
      <c r="F72" t="s">
        <v>50</v>
      </c>
      <c r="G72" s="2">
        <v>18878.04</v>
      </c>
      <c r="H72" s="2">
        <v>17367.8</v>
      </c>
      <c r="I72" s="4" t="s">
        <v>29</v>
      </c>
      <c r="J72" s="9">
        <f t="shared" si="2"/>
        <v>1510.2400000000016</v>
      </c>
    </row>
    <row r="73" spans="1:10" x14ac:dyDescent="0.2">
      <c r="A73">
        <v>72</v>
      </c>
      <c r="B73" s="1">
        <v>44023</v>
      </c>
      <c r="C73" s="3" t="s">
        <v>54</v>
      </c>
      <c r="D73" t="s">
        <v>3</v>
      </c>
      <c r="E73" t="s">
        <v>29</v>
      </c>
      <c r="F73" t="s">
        <v>50</v>
      </c>
      <c r="G73" s="2">
        <v>24686.62</v>
      </c>
      <c r="H73" s="2">
        <v>17280.63</v>
      </c>
      <c r="I73" s="4" t="s">
        <v>29</v>
      </c>
      <c r="J73" s="9">
        <f t="shared" si="2"/>
        <v>7405.989999999998</v>
      </c>
    </row>
    <row r="74" spans="1:10" x14ac:dyDescent="0.2">
      <c r="A74">
        <v>73</v>
      </c>
      <c r="B74" s="1">
        <v>43889</v>
      </c>
      <c r="C74" s="3" t="s">
        <v>54</v>
      </c>
      <c r="D74" t="s">
        <v>7</v>
      </c>
      <c r="E74" t="s">
        <v>24</v>
      </c>
      <c r="F74" t="s">
        <v>43</v>
      </c>
      <c r="G74" s="2">
        <v>35885.61</v>
      </c>
      <c r="H74" s="2">
        <v>31579.34</v>
      </c>
      <c r="I74" s="4" t="s">
        <v>11</v>
      </c>
      <c r="J74" s="9">
        <f t="shared" si="2"/>
        <v>4306.2700000000004</v>
      </c>
    </row>
    <row r="75" spans="1:10" x14ac:dyDescent="0.2">
      <c r="A75">
        <v>74</v>
      </c>
      <c r="B75" s="1">
        <v>43936</v>
      </c>
      <c r="C75" s="3" t="s">
        <v>54</v>
      </c>
      <c r="D75" t="s">
        <v>3</v>
      </c>
      <c r="E75" t="s">
        <v>24</v>
      </c>
      <c r="F75" t="s">
        <v>44</v>
      </c>
      <c r="G75" s="2">
        <v>24229.96</v>
      </c>
      <c r="H75" s="2">
        <v>15749.47</v>
      </c>
      <c r="I75" s="4" t="s">
        <v>11</v>
      </c>
      <c r="J75" s="9">
        <f t="shared" si="2"/>
        <v>8480.49</v>
      </c>
    </row>
    <row r="76" spans="1:10" x14ac:dyDescent="0.2">
      <c r="A76">
        <v>75</v>
      </c>
      <c r="B76" s="1">
        <v>43887</v>
      </c>
      <c r="C76" s="3" t="s">
        <v>54</v>
      </c>
      <c r="D76" t="s">
        <v>5</v>
      </c>
      <c r="E76" t="s">
        <v>24</v>
      </c>
      <c r="F76" t="s">
        <v>43</v>
      </c>
      <c r="G76" s="2">
        <v>26487.5</v>
      </c>
      <c r="H76" s="2">
        <v>23044.13</v>
      </c>
      <c r="I76" s="4" t="s">
        <v>11</v>
      </c>
      <c r="J76" s="9">
        <f t="shared" si="2"/>
        <v>3443.369999999999</v>
      </c>
    </row>
    <row r="77" spans="1:10" x14ac:dyDescent="0.2">
      <c r="A77">
        <v>76</v>
      </c>
      <c r="B77" s="1">
        <v>43853</v>
      </c>
      <c r="C77" s="3" t="s">
        <v>54</v>
      </c>
      <c r="D77" t="s">
        <v>8</v>
      </c>
      <c r="E77" t="s">
        <v>25</v>
      </c>
      <c r="F77" t="s">
        <v>43</v>
      </c>
      <c r="G77" s="2">
        <v>19873.240000000002</v>
      </c>
      <c r="H77" s="2">
        <v>17488.45</v>
      </c>
      <c r="I77" s="4" t="s">
        <v>11</v>
      </c>
      <c r="J77" s="9">
        <f t="shared" si="2"/>
        <v>2384.7900000000009</v>
      </c>
    </row>
    <row r="78" spans="1:10" x14ac:dyDescent="0.2">
      <c r="A78">
        <v>77</v>
      </c>
      <c r="B78" s="1">
        <v>44080</v>
      </c>
      <c r="C78" s="3" t="s">
        <v>54</v>
      </c>
      <c r="D78" t="s">
        <v>9</v>
      </c>
      <c r="E78" t="s">
        <v>25</v>
      </c>
      <c r="F78" t="s">
        <v>44</v>
      </c>
      <c r="G78" s="2">
        <v>26027.07</v>
      </c>
      <c r="H78" s="2">
        <v>22773.69</v>
      </c>
      <c r="I78" s="4" t="s">
        <v>11</v>
      </c>
      <c r="J78" s="9">
        <f t="shared" si="2"/>
        <v>3253.380000000001</v>
      </c>
    </row>
    <row r="79" spans="1:10" x14ac:dyDescent="0.2">
      <c r="A79">
        <v>78</v>
      </c>
      <c r="B79" s="1">
        <v>43894</v>
      </c>
      <c r="C79" s="3" t="s">
        <v>54</v>
      </c>
      <c r="D79" t="s">
        <v>8</v>
      </c>
      <c r="E79" t="s">
        <v>25</v>
      </c>
      <c r="F79" t="s">
        <v>43</v>
      </c>
      <c r="G79" s="2">
        <v>23165.040000000001</v>
      </c>
      <c r="H79" s="2">
        <v>19690.28</v>
      </c>
      <c r="I79" s="4" t="s">
        <v>11</v>
      </c>
      <c r="J79" s="9">
        <f t="shared" si="2"/>
        <v>3474.760000000002</v>
      </c>
    </row>
    <row r="80" spans="1:10" x14ac:dyDescent="0.2">
      <c r="A80">
        <v>79</v>
      </c>
      <c r="B80" s="1">
        <v>43862</v>
      </c>
      <c r="C80" s="3" t="s">
        <v>54</v>
      </c>
      <c r="D80" t="s">
        <v>8</v>
      </c>
      <c r="E80" t="s">
        <v>25</v>
      </c>
      <c r="F80" t="s">
        <v>43</v>
      </c>
      <c r="G80" s="2">
        <v>26258.57</v>
      </c>
      <c r="H80" s="2">
        <v>24157.88</v>
      </c>
      <c r="I80" s="4" t="s">
        <v>11</v>
      </c>
      <c r="J80" s="9">
        <f t="shared" si="2"/>
        <v>2100.6899999999987</v>
      </c>
    </row>
    <row r="81" spans="1:10" x14ac:dyDescent="0.2">
      <c r="A81">
        <v>80</v>
      </c>
      <c r="B81" s="1">
        <v>44102</v>
      </c>
      <c r="C81" s="3" t="s">
        <v>54</v>
      </c>
      <c r="D81" t="s">
        <v>7</v>
      </c>
      <c r="E81" t="s">
        <v>25</v>
      </c>
      <c r="F81" t="s">
        <v>44</v>
      </c>
      <c r="G81" s="2">
        <v>19652.18</v>
      </c>
      <c r="H81" s="2">
        <v>17686.96</v>
      </c>
      <c r="I81" s="4" t="s">
        <v>11</v>
      </c>
      <c r="J81" s="9">
        <f t="shared" si="2"/>
        <v>1965.2200000000012</v>
      </c>
    </row>
    <row r="82" spans="1:10" x14ac:dyDescent="0.2">
      <c r="A82">
        <v>81</v>
      </c>
      <c r="B82" s="1">
        <v>44102</v>
      </c>
      <c r="C82" s="3" t="s">
        <v>54</v>
      </c>
      <c r="D82" t="s">
        <v>5</v>
      </c>
      <c r="E82" t="s">
        <v>25</v>
      </c>
      <c r="F82" t="s">
        <v>43</v>
      </c>
      <c r="G82" s="2">
        <v>20625.34</v>
      </c>
      <c r="H82" s="2">
        <v>18459.68</v>
      </c>
      <c r="I82" s="4" t="s">
        <v>11</v>
      </c>
      <c r="J82" s="9">
        <f t="shared" si="2"/>
        <v>2165.66</v>
      </c>
    </row>
    <row r="83" spans="1:10" x14ac:dyDescent="0.2">
      <c r="A83">
        <v>82</v>
      </c>
      <c r="B83" s="1">
        <v>44106</v>
      </c>
      <c r="C83" s="3" t="s">
        <v>54</v>
      </c>
      <c r="D83" t="s">
        <v>6</v>
      </c>
      <c r="E83" t="s">
        <v>37</v>
      </c>
      <c r="F83" t="s">
        <v>43</v>
      </c>
      <c r="G83" s="2">
        <v>19398.52</v>
      </c>
      <c r="H83" s="2">
        <v>17070.7</v>
      </c>
      <c r="I83" s="4" t="s">
        <v>11</v>
      </c>
      <c r="J83" s="9">
        <f t="shared" si="2"/>
        <v>2327.8199999999997</v>
      </c>
    </row>
    <row r="84" spans="1:10" x14ac:dyDescent="0.2">
      <c r="A84">
        <v>83</v>
      </c>
      <c r="B84" s="1">
        <v>43889</v>
      </c>
      <c r="C84" s="3" t="s">
        <v>54</v>
      </c>
      <c r="D84" t="s">
        <v>3</v>
      </c>
      <c r="E84" t="s">
        <v>30</v>
      </c>
      <c r="F84" t="s">
        <v>44</v>
      </c>
      <c r="G84" s="2">
        <v>30000</v>
      </c>
      <c r="H84" s="2">
        <v>25000</v>
      </c>
      <c r="I84" s="4" t="s">
        <v>11</v>
      </c>
      <c r="J84" s="9">
        <f t="shared" si="2"/>
        <v>5000</v>
      </c>
    </row>
    <row r="85" spans="1:10" x14ac:dyDescent="0.2">
      <c r="A85">
        <v>84</v>
      </c>
      <c r="B85" s="1">
        <v>43994</v>
      </c>
      <c r="C85" s="3" t="s">
        <v>54</v>
      </c>
      <c r="D85" t="s">
        <v>3</v>
      </c>
      <c r="E85" t="s">
        <v>30</v>
      </c>
      <c r="F85" t="s">
        <v>43</v>
      </c>
      <c r="G85" s="2">
        <v>36529.980000000003</v>
      </c>
      <c r="H85" s="2">
        <v>32876.980000000003</v>
      </c>
      <c r="I85" s="4" t="s">
        <v>11</v>
      </c>
      <c r="J85" s="9">
        <f t="shared" si="2"/>
        <v>3653</v>
      </c>
    </row>
    <row r="86" spans="1:10" x14ac:dyDescent="0.2">
      <c r="A86">
        <v>85</v>
      </c>
      <c r="B86" s="1">
        <v>44054</v>
      </c>
      <c r="C86" s="3" t="s">
        <v>54</v>
      </c>
      <c r="D86" t="s">
        <v>9</v>
      </c>
      <c r="E86" t="s">
        <v>30</v>
      </c>
      <c r="F86" t="s">
        <v>43</v>
      </c>
      <c r="G86" s="2">
        <v>22223.26</v>
      </c>
      <c r="H86" s="2">
        <v>19445.349999999999</v>
      </c>
      <c r="I86" s="4" t="s">
        <v>11</v>
      </c>
      <c r="J86" s="9">
        <f t="shared" si="2"/>
        <v>2777.91</v>
      </c>
    </row>
    <row r="87" spans="1:10" x14ac:dyDescent="0.2">
      <c r="A87">
        <v>86</v>
      </c>
      <c r="B87" s="1">
        <v>43893</v>
      </c>
      <c r="C87" s="3" t="s">
        <v>54</v>
      </c>
      <c r="D87" t="s">
        <v>6</v>
      </c>
      <c r="E87" t="s">
        <v>31</v>
      </c>
      <c r="F87" t="s">
        <v>44</v>
      </c>
      <c r="G87" s="2">
        <v>22706.639999999999</v>
      </c>
      <c r="H87" s="2">
        <v>20663.04</v>
      </c>
      <c r="I87" s="4" t="s">
        <v>11</v>
      </c>
      <c r="J87" s="9">
        <f t="shared" si="2"/>
        <v>2043.5999999999985</v>
      </c>
    </row>
    <row r="88" spans="1:10" x14ac:dyDescent="0.2">
      <c r="A88">
        <v>87</v>
      </c>
      <c r="B88" s="1">
        <v>44150</v>
      </c>
      <c r="C88" s="3" t="s">
        <v>54</v>
      </c>
      <c r="D88" t="s">
        <v>5</v>
      </c>
      <c r="E88" t="s">
        <v>31</v>
      </c>
      <c r="F88" t="s">
        <v>43</v>
      </c>
      <c r="G88" s="2">
        <v>28844.07</v>
      </c>
      <c r="H88" s="2">
        <v>25094.34</v>
      </c>
      <c r="I88" s="4" t="s">
        <v>11</v>
      </c>
      <c r="J88" s="9">
        <f t="shared" si="2"/>
        <v>3749.7299999999996</v>
      </c>
    </row>
    <row r="89" spans="1:10" x14ac:dyDescent="0.2">
      <c r="A89">
        <v>88</v>
      </c>
      <c r="B89" s="1">
        <v>44098</v>
      </c>
      <c r="C89" s="3" t="s">
        <v>54</v>
      </c>
      <c r="D89" t="s">
        <v>3</v>
      </c>
      <c r="E89" t="s">
        <v>31</v>
      </c>
      <c r="F89" t="s">
        <v>43</v>
      </c>
      <c r="G89" s="2">
        <v>25710.57</v>
      </c>
      <c r="H89" s="2">
        <v>16711.87</v>
      </c>
      <c r="I89" s="4" t="s">
        <v>11</v>
      </c>
      <c r="J89" s="9">
        <f t="shared" si="2"/>
        <v>8998.7000000000007</v>
      </c>
    </row>
    <row r="90" spans="1:10" x14ac:dyDescent="0.2">
      <c r="A90">
        <v>89</v>
      </c>
      <c r="B90" s="1">
        <v>44093</v>
      </c>
      <c r="C90" s="3" t="s">
        <v>54</v>
      </c>
      <c r="D90" t="s">
        <v>3</v>
      </c>
      <c r="E90" t="s">
        <v>19</v>
      </c>
      <c r="F90" t="s">
        <v>44</v>
      </c>
      <c r="G90" s="2">
        <v>19679.560000000001</v>
      </c>
      <c r="H90" s="2">
        <v>12791.71</v>
      </c>
      <c r="I90" s="4" t="s">
        <v>11</v>
      </c>
      <c r="J90" s="9">
        <f t="shared" si="2"/>
        <v>6887.8500000000022</v>
      </c>
    </row>
    <row r="91" spans="1:10" x14ac:dyDescent="0.2">
      <c r="A91">
        <v>90</v>
      </c>
      <c r="B91" s="1">
        <v>44021</v>
      </c>
      <c r="C91" s="3" t="s">
        <v>54</v>
      </c>
      <c r="D91" t="s">
        <v>7</v>
      </c>
      <c r="E91" t="s">
        <v>19</v>
      </c>
      <c r="F91" t="s">
        <v>43</v>
      </c>
      <c r="G91" s="2">
        <v>22121.93</v>
      </c>
      <c r="H91" s="2">
        <v>19467.3</v>
      </c>
      <c r="I91" s="4" t="s">
        <v>11</v>
      </c>
      <c r="J91" s="9">
        <f t="shared" si="2"/>
        <v>2654.630000000001</v>
      </c>
    </row>
    <row r="92" spans="1:10" x14ac:dyDescent="0.2">
      <c r="A92">
        <v>91</v>
      </c>
      <c r="B92" s="1">
        <v>43918</v>
      </c>
      <c r="C92" s="3" t="s">
        <v>54</v>
      </c>
      <c r="D92" t="s">
        <v>8</v>
      </c>
      <c r="E92" t="s">
        <v>17</v>
      </c>
      <c r="F92" t="s">
        <v>43</v>
      </c>
      <c r="G92" s="2">
        <v>40818.31</v>
      </c>
      <c r="H92" s="2">
        <v>34695.56</v>
      </c>
      <c r="I92" s="4" t="s">
        <v>11</v>
      </c>
      <c r="J92" s="9">
        <f t="shared" si="2"/>
        <v>6122.75</v>
      </c>
    </row>
    <row r="93" spans="1:10" x14ac:dyDescent="0.2">
      <c r="A93">
        <v>92</v>
      </c>
      <c r="B93" s="1">
        <v>44092</v>
      </c>
      <c r="C93" s="3" t="s">
        <v>54</v>
      </c>
      <c r="D93" t="s">
        <v>3</v>
      </c>
      <c r="E93" t="s">
        <v>17</v>
      </c>
      <c r="F93" t="s">
        <v>44</v>
      </c>
      <c r="G93" s="2">
        <v>29921.84</v>
      </c>
      <c r="H93" s="2">
        <v>19449.2</v>
      </c>
      <c r="I93" s="4" t="s">
        <v>11</v>
      </c>
      <c r="J93" s="9">
        <f t="shared" si="2"/>
        <v>10472.64</v>
      </c>
    </row>
    <row r="94" spans="1:10" x14ac:dyDescent="0.2">
      <c r="A94">
        <v>93</v>
      </c>
      <c r="B94" s="1">
        <v>44157</v>
      </c>
      <c r="C94" s="3" t="s">
        <v>54</v>
      </c>
      <c r="D94" t="s">
        <v>8</v>
      </c>
      <c r="E94" t="s">
        <v>17</v>
      </c>
      <c r="F94" t="s">
        <v>43</v>
      </c>
      <c r="G94" s="2">
        <v>21275.68</v>
      </c>
      <c r="H94" s="2">
        <v>18722.599999999999</v>
      </c>
      <c r="I94" s="4" t="s">
        <v>11</v>
      </c>
      <c r="J94" s="9">
        <f t="shared" si="2"/>
        <v>2553.0800000000017</v>
      </c>
    </row>
    <row r="95" spans="1:10" x14ac:dyDescent="0.2">
      <c r="A95">
        <v>94</v>
      </c>
      <c r="B95" s="1">
        <v>43894</v>
      </c>
      <c r="C95" s="3" t="s">
        <v>54</v>
      </c>
      <c r="D95" t="s">
        <v>5</v>
      </c>
      <c r="E95" t="s">
        <v>10</v>
      </c>
      <c r="F95" t="s">
        <v>43</v>
      </c>
      <c r="G95" s="2">
        <v>28741.51</v>
      </c>
      <c r="H95" s="2">
        <v>25723.65</v>
      </c>
      <c r="I95" s="4" t="s">
        <v>11</v>
      </c>
      <c r="J95" s="9">
        <f t="shared" si="2"/>
        <v>3017.8599999999969</v>
      </c>
    </row>
    <row r="96" spans="1:10" x14ac:dyDescent="0.2">
      <c r="A96">
        <v>95</v>
      </c>
      <c r="B96" s="1">
        <v>44017</v>
      </c>
      <c r="C96" s="3" t="s">
        <v>54</v>
      </c>
      <c r="D96" t="s">
        <v>3</v>
      </c>
      <c r="E96" t="s">
        <v>10</v>
      </c>
      <c r="F96" t="s">
        <v>44</v>
      </c>
      <c r="G96" s="2">
        <v>25613.94</v>
      </c>
      <c r="H96" s="2">
        <v>23308.69</v>
      </c>
      <c r="I96" s="4" t="s">
        <v>11</v>
      </c>
      <c r="J96" s="9">
        <f t="shared" si="2"/>
        <v>2305.25</v>
      </c>
    </row>
    <row r="97" spans="1:10" x14ac:dyDescent="0.2">
      <c r="A97">
        <v>96</v>
      </c>
      <c r="B97" s="1">
        <v>44068</v>
      </c>
      <c r="C97" s="3" t="s">
        <v>54</v>
      </c>
      <c r="D97" t="s">
        <v>3</v>
      </c>
      <c r="E97" t="s">
        <v>10</v>
      </c>
      <c r="F97" t="s">
        <v>43</v>
      </c>
      <c r="G97" s="2">
        <v>30489.01</v>
      </c>
      <c r="H97" s="2">
        <v>21342.31</v>
      </c>
      <c r="I97" s="4" t="s">
        <v>11</v>
      </c>
      <c r="J97" s="9">
        <f t="shared" si="2"/>
        <v>9146.6999999999971</v>
      </c>
    </row>
    <row r="98" spans="1:10" x14ac:dyDescent="0.2">
      <c r="A98">
        <v>97</v>
      </c>
      <c r="B98" s="1">
        <v>44190</v>
      </c>
      <c r="C98" s="3" t="s">
        <v>54</v>
      </c>
      <c r="D98" t="s">
        <v>7</v>
      </c>
      <c r="E98" t="s">
        <v>10</v>
      </c>
      <c r="F98" t="s">
        <v>43</v>
      </c>
      <c r="G98" s="2">
        <v>20180.95</v>
      </c>
      <c r="H98" s="2">
        <v>17759.240000000002</v>
      </c>
      <c r="I98" s="4" t="s">
        <v>11</v>
      </c>
      <c r="J98" s="9">
        <f t="shared" ref="J98:J129" si="3">G98-H98</f>
        <v>2421.7099999999991</v>
      </c>
    </row>
    <row r="99" spans="1:10" x14ac:dyDescent="0.2">
      <c r="A99">
        <v>98</v>
      </c>
      <c r="B99" s="1">
        <v>43915</v>
      </c>
      <c r="C99" s="3" t="s">
        <v>54</v>
      </c>
      <c r="D99" t="s">
        <v>3</v>
      </c>
      <c r="E99" t="s">
        <v>10</v>
      </c>
      <c r="F99" t="s">
        <v>44</v>
      </c>
      <c r="G99" s="2">
        <v>23456.44</v>
      </c>
      <c r="H99" s="2">
        <v>15246.69</v>
      </c>
      <c r="I99" s="4" t="s">
        <v>11</v>
      </c>
      <c r="J99" s="9">
        <f t="shared" si="3"/>
        <v>8209.7499999999982</v>
      </c>
    </row>
    <row r="100" spans="1:10" x14ac:dyDescent="0.2">
      <c r="A100">
        <v>99</v>
      </c>
      <c r="B100" s="1">
        <v>43994</v>
      </c>
      <c r="C100" s="3" t="s">
        <v>54</v>
      </c>
      <c r="D100" t="s">
        <v>3</v>
      </c>
      <c r="E100" t="s">
        <v>10</v>
      </c>
      <c r="F100" t="s">
        <v>43</v>
      </c>
      <c r="G100" s="2">
        <v>26143.99</v>
      </c>
      <c r="H100" s="2">
        <v>20392.310000000001</v>
      </c>
      <c r="I100" s="4" t="s">
        <v>11</v>
      </c>
      <c r="J100" s="9">
        <f t="shared" si="3"/>
        <v>5751.68</v>
      </c>
    </row>
    <row r="101" spans="1:10" x14ac:dyDescent="0.2">
      <c r="A101">
        <v>100</v>
      </c>
      <c r="B101" s="1">
        <v>44042</v>
      </c>
      <c r="C101" s="3" t="s">
        <v>54</v>
      </c>
      <c r="D101" t="s">
        <v>8</v>
      </c>
      <c r="E101" t="s">
        <v>10</v>
      </c>
      <c r="F101" t="s">
        <v>43</v>
      </c>
      <c r="G101" s="2">
        <v>33509.17</v>
      </c>
      <c r="H101" s="2">
        <v>28482.79</v>
      </c>
      <c r="I101" s="4" t="s">
        <v>11</v>
      </c>
      <c r="J101" s="9">
        <f t="shared" si="3"/>
        <v>5026.3799999999974</v>
      </c>
    </row>
    <row r="102" spans="1:10" x14ac:dyDescent="0.2">
      <c r="A102">
        <v>101</v>
      </c>
      <c r="B102" s="1">
        <v>44116</v>
      </c>
      <c r="C102" s="3" t="s">
        <v>54</v>
      </c>
      <c r="D102" t="s">
        <v>3</v>
      </c>
      <c r="E102" t="s">
        <v>10</v>
      </c>
      <c r="F102" t="s">
        <v>44</v>
      </c>
      <c r="G102" s="2">
        <v>30064.639999999999</v>
      </c>
      <c r="H102" s="2">
        <v>23450.42</v>
      </c>
      <c r="I102" s="4" t="s">
        <v>11</v>
      </c>
      <c r="J102" s="9">
        <f t="shared" si="3"/>
        <v>6614.2200000000012</v>
      </c>
    </row>
    <row r="103" spans="1:10" x14ac:dyDescent="0.2">
      <c r="A103">
        <v>102</v>
      </c>
      <c r="B103" s="1">
        <v>44151</v>
      </c>
      <c r="C103" s="3" t="s">
        <v>54</v>
      </c>
      <c r="D103" t="s">
        <v>8</v>
      </c>
      <c r="E103" t="s">
        <v>10</v>
      </c>
      <c r="F103" t="s">
        <v>43</v>
      </c>
      <c r="G103" s="2">
        <v>21438.68</v>
      </c>
      <c r="H103" s="2">
        <v>18866.04</v>
      </c>
      <c r="I103" s="4" t="s">
        <v>11</v>
      </c>
      <c r="J103" s="9">
        <f t="shared" si="3"/>
        <v>2572.6399999999994</v>
      </c>
    </row>
    <row r="104" spans="1:10" x14ac:dyDescent="0.2">
      <c r="A104">
        <v>103</v>
      </c>
      <c r="B104" s="1">
        <v>44191</v>
      </c>
      <c r="C104" s="3" t="s">
        <v>54</v>
      </c>
      <c r="D104" t="s">
        <v>6</v>
      </c>
      <c r="E104" t="s">
        <v>32</v>
      </c>
      <c r="F104" t="s">
        <v>44</v>
      </c>
      <c r="G104" s="2">
        <v>38432.339999999997</v>
      </c>
      <c r="H104" s="2">
        <v>34973.43</v>
      </c>
      <c r="I104" s="4" t="s">
        <v>11</v>
      </c>
      <c r="J104" s="9">
        <f t="shared" si="3"/>
        <v>3458.9099999999962</v>
      </c>
    </row>
    <row r="105" spans="1:10" x14ac:dyDescent="0.2">
      <c r="A105">
        <v>104</v>
      </c>
      <c r="B105" s="1">
        <v>43970</v>
      </c>
      <c r="C105" s="3" t="s">
        <v>54</v>
      </c>
      <c r="D105" t="s">
        <v>6</v>
      </c>
      <c r="E105" t="s">
        <v>32</v>
      </c>
      <c r="F105" t="s">
        <v>44</v>
      </c>
      <c r="G105" s="2">
        <v>31858.58</v>
      </c>
      <c r="H105" s="2">
        <v>28035.55</v>
      </c>
      <c r="I105" s="4" t="s">
        <v>11</v>
      </c>
      <c r="J105" s="9">
        <f t="shared" si="3"/>
        <v>3823.0300000000025</v>
      </c>
    </row>
    <row r="106" spans="1:10" x14ac:dyDescent="0.2">
      <c r="A106">
        <v>105</v>
      </c>
      <c r="B106" s="1">
        <v>44065</v>
      </c>
      <c r="C106" s="3" t="s">
        <v>54</v>
      </c>
      <c r="D106" t="s">
        <v>7</v>
      </c>
      <c r="E106" t="s">
        <v>32</v>
      </c>
      <c r="F106" t="s">
        <v>44</v>
      </c>
      <c r="G106" s="2">
        <v>26805.72</v>
      </c>
      <c r="H106" s="2">
        <v>24125.15</v>
      </c>
      <c r="I106" s="4" t="s">
        <v>11</v>
      </c>
      <c r="J106" s="9">
        <f t="shared" si="3"/>
        <v>2680.5699999999997</v>
      </c>
    </row>
    <row r="107" spans="1:10" x14ac:dyDescent="0.2">
      <c r="A107">
        <v>106</v>
      </c>
      <c r="B107" s="1">
        <v>44124</v>
      </c>
      <c r="C107" s="3" t="s">
        <v>54</v>
      </c>
      <c r="D107" t="s">
        <v>3</v>
      </c>
      <c r="E107" t="s">
        <v>33</v>
      </c>
      <c r="F107" t="s">
        <v>45</v>
      </c>
      <c r="G107" s="2">
        <v>26935.93</v>
      </c>
      <c r="H107" s="2">
        <v>24242.34</v>
      </c>
      <c r="I107" s="4" t="s">
        <v>14</v>
      </c>
      <c r="J107" s="9">
        <f t="shared" si="3"/>
        <v>2693.59</v>
      </c>
    </row>
    <row r="108" spans="1:10" x14ac:dyDescent="0.2">
      <c r="A108">
        <v>107</v>
      </c>
      <c r="B108" s="1">
        <v>43902</v>
      </c>
      <c r="C108" s="3" t="s">
        <v>54</v>
      </c>
      <c r="D108" t="s">
        <v>5</v>
      </c>
      <c r="E108" t="s">
        <v>33</v>
      </c>
      <c r="F108" t="s">
        <v>45</v>
      </c>
      <c r="G108" s="2">
        <v>24464.47</v>
      </c>
      <c r="H108" s="2">
        <v>21895.7</v>
      </c>
      <c r="I108" s="4" t="s">
        <v>14</v>
      </c>
      <c r="J108" s="9">
        <f t="shared" si="3"/>
        <v>2568.7700000000004</v>
      </c>
    </row>
    <row r="109" spans="1:10" x14ac:dyDescent="0.2">
      <c r="A109">
        <v>108</v>
      </c>
      <c r="B109" s="1">
        <v>44081</v>
      </c>
      <c r="C109" s="3" t="s">
        <v>54</v>
      </c>
      <c r="D109" t="s">
        <v>7</v>
      </c>
      <c r="E109" t="s">
        <v>33</v>
      </c>
      <c r="F109" t="s">
        <v>49</v>
      </c>
      <c r="G109" s="2">
        <v>28305.05</v>
      </c>
      <c r="H109" s="2">
        <v>24908.44</v>
      </c>
      <c r="I109" s="4" t="s">
        <v>14</v>
      </c>
      <c r="J109" s="9">
        <f t="shared" si="3"/>
        <v>3396.6100000000006</v>
      </c>
    </row>
    <row r="110" spans="1:10" x14ac:dyDescent="0.2">
      <c r="A110">
        <v>109</v>
      </c>
      <c r="B110" s="1">
        <v>44085</v>
      </c>
      <c r="C110" s="3" t="s">
        <v>54</v>
      </c>
      <c r="D110" t="s">
        <v>3</v>
      </c>
      <c r="E110" t="s">
        <v>28</v>
      </c>
      <c r="F110" t="s">
        <v>45</v>
      </c>
      <c r="G110" s="2">
        <v>19868.59</v>
      </c>
      <c r="H110" s="2">
        <v>12914.58</v>
      </c>
      <c r="I110" s="4" t="s">
        <v>14</v>
      </c>
      <c r="J110" s="9">
        <f t="shared" si="3"/>
        <v>6954.01</v>
      </c>
    </row>
    <row r="111" spans="1:10" x14ac:dyDescent="0.2">
      <c r="A111">
        <v>110</v>
      </c>
      <c r="B111" s="1">
        <v>44019</v>
      </c>
      <c r="C111" s="3" t="s">
        <v>54</v>
      </c>
      <c r="D111" t="s">
        <v>3</v>
      </c>
      <c r="E111" t="s">
        <v>28</v>
      </c>
      <c r="F111" t="s">
        <v>45</v>
      </c>
      <c r="G111" s="2">
        <v>23079.45</v>
      </c>
      <c r="H111" s="2">
        <v>15001.64</v>
      </c>
      <c r="I111" s="4" t="s">
        <v>14</v>
      </c>
      <c r="J111" s="9">
        <f t="shared" si="3"/>
        <v>8077.8100000000013</v>
      </c>
    </row>
    <row r="112" spans="1:10" x14ac:dyDescent="0.2">
      <c r="A112">
        <v>111</v>
      </c>
      <c r="B112" s="1">
        <v>44027</v>
      </c>
      <c r="C112" s="3" t="s">
        <v>54</v>
      </c>
      <c r="D112" t="s">
        <v>3</v>
      </c>
      <c r="E112" t="s">
        <v>28</v>
      </c>
      <c r="F112" t="s">
        <v>49</v>
      </c>
      <c r="G112" s="2">
        <v>34205.589999999997</v>
      </c>
      <c r="H112" s="2">
        <v>31127.09</v>
      </c>
      <c r="I112" s="4" t="s">
        <v>14</v>
      </c>
      <c r="J112" s="9">
        <f t="shared" si="3"/>
        <v>3078.4999999999964</v>
      </c>
    </row>
    <row r="113" spans="1:10" x14ac:dyDescent="0.2">
      <c r="A113">
        <v>112</v>
      </c>
      <c r="B113" s="1">
        <v>44034</v>
      </c>
      <c r="C113" s="3" t="s">
        <v>54</v>
      </c>
      <c r="D113" t="s">
        <v>3</v>
      </c>
      <c r="E113" t="s">
        <v>28</v>
      </c>
      <c r="F113" t="s">
        <v>45</v>
      </c>
      <c r="G113" s="2">
        <v>35228.410000000003</v>
      </c>
      <c r="H113" s="2">
        <v>31705.57</v>
      </c>
      <c r="I113" s="4" t="s">
        <v>14</v>
      </c>
      <c r="J113" s="9">
        <f t="shared" si="3"/>
        <v>3522.8400000000038</v>
      </c>
    </row>
    <row r="114" spans="1:10" x14ac:dyDescent="0.2">
      <c r="A114">
        <v>113</v>
      </c>
      <c r="B114" s="1">
        <v>44046</v>
      </c>
      <c r="C114" s="3" t="s">
        <v>54</v>
      </c>
      <c r="D114" t="s">
        <v>8</v>
      </c>
      <c r="E114" t="s">
        <v>36</v>
      </c>
      <c r="F114" t="s">
        <v>45</v>
      </c>
      <c r="G114" s="2">
        <v>25534.33</v>
      </c>
      <c r="H114" s="2">
        <v>23491.58</v>
      </c>
      <c r="I114" s="4" t="s">
        <v>14</v>
      </c>
      <c r="J114" s="9">
        <f t="shared" si="3"/>
        <v>2042.75</v>
      </c>
    </row>
    <row r="115" spans="1:10" x14ac:dyDescent="0.2">
      <c r="A115">
        <v>114</v>
      </c>
      <c r="B115" s="1">
        <v>43831</v>
      </c>
      <c r="C115" s="3" t="s">
        <v>54</v>
      </c>
      <c r="D115" t="s">
        <v>3</v>
      </c>
      <c r="E115" t="s">
        <v>36</v>
      </c>
      <c r="F115" t="s">
        <v>49</v>
      </c>
      <c r="G115" s="2">
        <v>25039.95</v>
      </c>
      <c r="H115" s="2">
        <v>16275.97</v>
      </c>
      <c r="I115" s="4" t="s">
        <v>14</v>
      </c>
      <c r="J115" s="9">
        <f t="shared" si="3"/>
        <v>8763.9800000000014</v>
      </c>
    </row>
    <row r="116" spans="1:10" x14ac:dyDescent="0.2">
      <c r="A116">
        <v>115</v>
      </c>
      <c r="B116" s="1">
        <v>44125</v>
      </c>
      <c r="C116" s="3" t="s">
        <v>54</v>
      </c>
      <c r="D116" t="s">
        <v>6</v>
      </c>
      <c r="E116" t="s">
        <v>13</v>
      </c>
      <c r="F116" t="s">
        <v>45</v>
      </c>
      <c r="G116" s="2">
        <v>21904.95</v>
      </c>
      <c r="H116" s="2">
        <v>19933.5</v>
      </c>
      <c r="I116" s="4" t="s">
        <v>14</v>
      </c>
      <c r="J116" s="9">
        <f t="shared" si="3"/>
        <v>1971.4500000000007</v>
      </c>
    </row>
    <row r="117" spans="1:10" x14ac:dyDescent="0.2">
      <c r="A117">
        <v>116</v>
      </c>
      <c r="B117" s="1">
        <v>44002</v>
      </c>
      <c r="C117" s="3" t="s">
        <v>54</v>
      </c>
      <c r="D117" t="s">
        <v>8</v>
      </c>
      <c r="E117" t="s">
        <v>13</v>
      </c>
      <c r="F117" t="s">
        <v>45</v>
      </c>
      <c r="G117" s="2">
        <v>31572.55</v>
      </c>
      <c r="H117" s="2">
        <v>29046.75</v>
      </c>
      <c r="I117" s="4" t="s">
        <v>14</v>
      </c>
      <c r="J117" s="9">
        <f t="shared" si="3"/>
        <v>2525.7999999999993</v>
      </c>
    </row>
    <row r="118" spans="1:10" x14ac:dyDescent="0.2">
      <c r="A118">
        <v>117</v>
      </c>
      <c r="B118" s="1">
        <v>44011</v>
      </c>
      <c r="C118" s="3" t="s">
        <v>54</v>
      </c>
      <c r="D118" t="s">
        <v>8</v>
      </c>
      <c r="E118" t="s">
        <v>13</v>
      </c>
      <c r="F118" t="s">
        <v>49</v>
      </c>
      <c r="G118" s="2">
        <v>26518.53</v>
      </c>
      <c r="H118" s="2">
        <v>24397.05</v>
      </c>
      <c r="I118" s="4" t="s">
        <v>14</v>
      </c>
      <c r="J118" s="9">
        <f t="shared" si="3"/>
        <v>2121.4799999999996</v>
      </c>
    </row>
    <row r="119" spans="1:10" x14ac:dyDescent="0.2">
      <c r="A119">
        <v>118</v>
      </c>
      <c r="B119" s="1">
        <v>44104</v>
      </c>
      <c r="C119" s="3" t="s">
        <v>54</v>
      </c>
      <c r="D119" t="s">
        <v>6</v>
      </c>
      <c r="E119" t="s">
        <v>13</v>
      </c>
      <c r="F119" t="s">
        <v>45</v>
      </c>
      <c r="G119" s="2">
        <v>16940.349999999999</v>
      </c>
      <c r="H119" s="2">
        <v>14907.51</v>
      </c>
      <c r="I119" s="4" t="s">
        <v>14</v>
      </c>
      <c r="J119" s="9">
        <f t="shared" si="3"/>
        <v>2032.8399999999983</v>
      </c>
    </row>
    <row r="120" spans="1:10" x14ac:dyDescent="0.2">
      <c r="A120">
        <v>119</v>
      </c>
      <c r="B120" s="1">
        <v>44187</v>
      </c>
      <c r="C120" s="3" t="s">
        <v>54</v>
      </c>
      <c r="D120" t="s">
        <v>8</v>
      </c>
      <c r="E120" t="s">
        <v>13</v>
      </c>
      <c r="F120" t="s">
        <v>45</v>
      </c>
      <c r="G120" s="2">
        <v>34580.65</v>
      </c>
      <c r="H120" s="2">
        <v>29393.55</v>
      </c>
      <c r="I120" s="4" t="s">
        <v>14</v>
      </c>
      <c r="J120" s="9">
        <f t="shared" si="3"/>
        <v>5187.1000000000022</v>
      </c>
    </row>
    <row r="121" spans="1:10" x14ac:dyDescent="0.2">
      <c r="A121">
        <v>120</v>
      </c>
      <c r="B121" s="1">
        <v>43840</v>
      </c>
      <c r="C121" s="3" t="s">
        <v>54</v>
      </c>
      <c r="D121" t="s">
        <v>5</v>
      </c>
      <c r="E121" t="s">
        <v>13</v>
      </c>
      <c r="F121" t="s">
        <v>49</v>
      </c>
      <c r="G121" s="2">
        <v>26742.76</v>
      </c>
      <c r="H121" s="2">
        <v>23934.77</v>
      </c>
      <c r="I121" s="4" t="s">
        <v>14</v>
      </c>
      <c r="J121" s="9">
        <f t="shared" si="3"/>
        <v>2807.989999999998</v>
      </c>
    </row>
    <row r="122" spans="1:10" x14ac:dyDescent="0.2">
      <c r="A122">
        <v>121</v>
      </c>
      <c r="B122" s="1">
        <v>43992</v>
      </c>
      <c r="C122" s="3" t="s">
        <v>54</v>
      </c>
      <c r="D122" t="s">
        <v>8</v>
      </c>
      <c r="E122" t="s">
        <v>13</v>
      </c>
      <c r="F122" t="s">
        <v>45</v>
      </c>
      <c r="G122" s="2">
        <v>30358.78</v>
      </c>
      <c r="H122" s="2">
        <v>26715.73</v>
      </c>
      <c r="I122" s="4" t="s">
        <v>14</v>
      </c>
      <c r="J122" s="9">
        <f t="shared" si="3"/>
        <v>3643.0499999999993</v>
      </c>
    </row>
    <row r="123" spans="1:10" x14ac:dyDescent="0.2">
      <c r="A123">
        <v>122</v>
      </c>
      <c r="B123" s="1">
        <v>44054</v>
      </c>
      <c r="C123" s="3" t="s">
        <v>54</v>
      </c>
      <c r="D123" t="s">
        <v>5</v>
      </c>
      <c r="E123" t="s">
        <v>13</v>
      </c>
      <c r="F123" t="s">
        <v>45</v>
      </c>
      <c r="G123" s="2">
        <v>26463.53</v>
      </c>
      <c r="H123" s="2">
        <v>23023.27</v>
      </c>
      <c r="I123" s="4" t="s">
        <v>14</v>
      </c>
      <c r="J123" s="9">
        <f t="shared" si="3"/>
        <v>3440.2599999999984</v>
      </c>
    </row>
    <row r="124" spans="1:10" x14ac:dyDescent="0.2">
      <c r="A124">
        <v>123</v>
      </c>
      <c r="B124" s="1">
        <v>44070</v>
      </c>
      <c r="C124" s="3" t="s">
        <v>54</v>
      </c>
      <c r="D124" t="s">
        <v>5</v>
      </c>
      <c r="E124" t="s">
        <v>13</v>
      </c>
      <c r="F124" t="s">
        <v>49</v>
      </c>
      <c r="G124" s="2">
        <v>25229.63</v>
      </c>
      <c r="H124" s="2">
        <v>22580.52</v>
      </c>
      <c r="I124" s="4" t="s">
        <v>14</v>
      </c>
      <c r="J124" s="9">
        <f t="shared" si="3"/>
        <v>2649.1100000000006</v>
      </c>
    </row>
    <row r="125" spans="1:10" x14ac:dyDescent="0.2">
      <c r="A125">
        <v>124</v>
      </c>
      <c r="B125" s="1">
        <v>43843</v>
      </c>
      <c r="C125" s="3" t="s">
        <v>54</v>
      </c>
      <c r="D125" t="s">
        <v>8</v>
      </c>
      <c r="E125" t="s">
        <v>26</v>
      </c>
      <c r="F125" t="s">
        <v>45</v>
      </c>
      <c r="G125" s="2">
        <v>34921.69</v>
      </c>
      <c r="H125" s="2">
        <v>30731.09</v>
      </c>
      <c r="I125" s="4" t="s">
        <v>14</v>
      </c>
      <c r="J125" s="9">
        <f t="shared" si="3"/>
        <v>4190.6000000000022</v>
      </c>
    </row>
    <row r="126" spans="1:10" x14ac:dyDescent="0.2">
      <c r="A126">
        <v>125</v>
      </c>
      <c r="B126" s="1">
        <v>43834</v>
      </c>
      <c r="C126" s="3" t="s">
        <v>54</v>
      </c>
      <c r="D126" t="s">
        <v>9</v>
      </c>
      <c r="E126" t="s">
        <v>26</v>
      </c>
      <c r="F126" t="s">
        <v>45</v>
      </c>
      <c r="G126" s="2">
        <v>28023.09</v>
      </c>
      <c r="H126" s="2">
        <v>24520.2</v>
      </c>
      <c r="I126" s="4" t="s">
        <v>14</v>
      </c>
      <c r="J126" s="9">
        <f t="shared" si="3"/>
        <v>3502.8899999999994</v>
      </c>
    </row>
    <row r="127" spans="1:10" x14ac:dyDescent="0.2">
      <c r="A127">
        <v>126</v>
      </c>
      <c r="B127" s="1">
        <v>43920</v>
      </c>
      <c r="C127" s="3" t="s">
        <v>54</v>
      </c>
      <c r="D127" t="s">
        <v>5</v>
      </c>
      <c r="E127" t="s">
        <v>26</v>
      </c>
      <c r="F127" t="s">
        <v>49</v>
      </c>
      <c r="G127" s="2">
        <v>29069.03</v>
      </c>
      <c r="H127" s="2">
        <v>26016.78</v>
      </c>
      <c r="I127" s="4" t="s">
        <v>14</v>
      </c>
      <c r="J127" s="9">
        <f t="shared" si="3"/>
        <v>3052.25</v>
      </c>
    </row>
    <row r="128" spans="1:10" x14ac:dyDescent="0.2">
      <c r="A128">
        <v>127</v>
      </c>
      <c r="B128" s="1">
        <v>44113</v>
      </c>
      <c r="C128" s="3" t="s">
        <v>54</v>
      </c>
      <c r="D128" t="s">
        <v>8</v>
      </c>
      <c r="E128" t="s">
        <v>34</v>
      </c>
      <c r="F128" t="s">
        <v>45</v>
      </c>
      <c r="G128" s="2">
        <v>26253.21</v>
      </c>
      <c r="H128" s="2">
        <v>23102.82</v>
      </c>
      <c r="I128" s="4" t="s">
        <v>35</v>
      </c>
      <c r="J128" s="9">
        <f t="shared" si="3"/>
        <v>3150.3899999999994</v>
      </c>
    </row>
    <row r="129" spans="1:10" x14ac:dyDescent="0.2">
      <c r="A129">
        <v>128</v>
      </c>
      <c r="B129" s="1">
        <v>43966</v>
      </c>
      <c r="C129" s="3" t="s">
        <v>54</v>
      </c>
      <c r="D129" t="s">
        <v>7</v>
      </c>
      <c r="E129" t="s">
        <v>34</v>
      </c>
      <c r="F129" t="s">
        <v>45</v>
      </c>
      <c r="G129" s="2">
        <v>31602.34</v>
      </c>
      <c r="H129" s="2">
        <v>28442.11</v>
      </c>
      <c r="I129" s="4" t="s">
        <v>35</v>
      </c>
      <c r="J129" s="9">
        <f t="shared" si="3"/>
        <v>3160.2299999999996</v>
      </c>
    </row>
    <row r="130" spans="1:10" x14ac:dyDescent="0.2">
      <c r="A130">
        <v>129</v>
      </c>
      <c r="B130" s="1">
        <v>44180</v>
      </c>
      <c r="C130" s="3" t="s">
        <v>55</v>
      </c>
      <c r="D130" t="s">
        <v>3</v>
      </c>
      <c r="E130" t="s">
        <v>15</v>
      </c>
      <c r="F130" t="s">
        <v>41</v>
      </c>
      <c r="G130" s="2">
        <v>25039.43</v>
      </c>
      <c r="H130" s="2">
        <v>19530.759999999998</v>
      </c>
      <c r="I130" s="4" t="s">
        <v>16</v>
      </c>
      <c r="J130" s="9">
        <f t="shared" ref="J130:J155" si="4">G130-H130</f>
        <v>5508.6700000000019</v>
      </c>
    </row>
    <row r="131" spans="1:10" x14ac:dyDescent="0.2">
      <c r="A131">
        <v>130</v>
      </c>
      <c r="B131" s="1">
        <v>44108</v>
      </c>
      <c r="C131" s="3" t="s">
        <v>55</v>
      </c>
      <c r="D131" t="s">
        <v>8</v>
      </c>
      <c r="E131" t="s">
        <v>18</v>
      </c>
      <c r="F131" t="s">
        <v>41</v>
      </c>
      <c r="G131" s="2">
        <v>31181.96</v>
      </c>
      <c r="H131" s="2">
        <v>27440.12</v>
      </c>
      <c r="I131" s="4" t="s">
        <v>16</v>
      </c>
      <c r="J131" s="9">
        <f t="shared" si="4"/>
        <v>3741.84</v>
      </c>
    </row>
    <row r="132" spans="1:10" x14ac:dyDescent="0.2">
      <c r="A132">
        <v>131</v>
      </c>
      <c r="B132" s="1">
        <v>43843</v>
      </c>
      <c r="C132" s="3" t="s">
        <v>55</v>
      </c>
      <c r="D132" t="s">
        <v>8</v>
      </c>
      <c r="E132" t="s">
        <v>27</v>
      </c>
      <c r="F132" t="s">
        <v>47</v>
      </c>
      <c r="G132" s="2">
        <v>25214.22</v>
      </c>
      <c r="H132" s="2">
        <v>23197.08</v>
      </c>
      <c r="I132" s="4" t="s">
        <v>23</v>
      </c>
      <c r="J132" s="9">
        <f t="shared" si="4"/>
        <v>2017.1399999999994</v>
      </c>
    </row>
    <row r="133" spans="1:10" x14ac:dyDescent="0.2">
      <c r="A133">
        <v>132</v>
      </c>
      <c r="B133" s="1">
        <v>43961</v>
      </c>
      <c r="C133" s="3" t="s">
        <v>55</v>
      </c>
      <c r="D133" t="s">
        <v>8</v>
      </c>
      <c r="E133" t="s">
        <v>27</v>
      </c>
      <c r="F133" t="s">
        <v>47</v>
      </c>
      <c r="G133" s="2">
        <v>21454.959999999999</v>
      </c>
      <c r="H133" s="2">
        <v>18236.72</v>
      </c>
      <c r="I133" s="4" t="s">
        <v>23</v>
      </c>
      <c r="J133" s="9">
        <f t="shared" si="4"/>
        <v>3218.239999999998</v>
      </c>
    </row>
    <row r="134" spans="1:10" x14ac:dyDescent="0.2">
      <c r="A134">
        <v>133</v>
      </c>
      <c r="B134" s="1">
        <v>43969</v>
      </c>
      <c r="C134" s="3" t="s">
        <v>55</v>
      </c>
      <c r="D134" t="s">
        <v>3</v>
      </c>
      <c r="E134" t="s">
        <v>22</v>
      </c>
      <c r="F134" t="s">
        <v>47</v>
      </c>
      <c r="G134" s="2">
        <v>17747.52</v>
      </c>
      <c r="H134" s="2">
        <v>13843.07</v>
      </c>
      <c r="I134" s="4" t="s">
        <v>23</v>
      </c>
      <c r="J134" s="9">
        <f t="shared" si="4"/>
        <v>3904.4500000000007</v>
      </c>
    </row>
    <row r="135" spans="1:10" x14ac:dyDescent="0.2">
      <c r="A135">
        <v>134</v>
      </c>
      <c r="B135" s="1">
        <v>43852</v>
      </c>
      <c r="C135" s="3" t="s">
        <v>55</v>
      </c>
      <c r="D135" t="s">
        <v>3</v>
      </c>
      <c r="E135" t="s">
        <v>20</v>
      </c>
      <c r="F135" t="s">
        <v>46</v>
      </c>
      <c r="G135" s="2">
        <v>20299.009999999998</v>
      </c>
      <c r="H135" s="2">
        <v>14209.31</v>
      </c>
      <c r="I135" s="4" t="s">
        <v>21</v>
      </c>
      <c r="J135" s="9">
        <f t="shared" si="4"/>
        <v>6089.6999999999989</v>
      </c>
    </row>
    <row r="136" spans="1:10" x14ac:dyDescent="0.2">
      <c r="A136">
        <v>135</v>
      </c>
      <c r="B136" s="1">
        <v>44013</v>
      </c>
      <c r="C136" s="3" t="s">
        <v>55</v>
      </c>
      <c r="D136" t="s">
        <v>3</v>
      </c>
      <c r="E136" t="s">
        <v>29</v>
      </c>
      <c r="F136" t="s">
        <v>50</v>
      </c>
      <c r="G136" s="2">
        <v>26488.82</v>
      </c>
      <c r="H136" s="2">
        <v>24104.83</v>
      </c>
      <c r="I136" s="4" t="s">
        <v>29</v>
      </c>
      <c r="J136" s="9">
        <f t="shared" si="4"/>
        <v>2383.989999999998</v>
      </c>
    </row>
    <row r="137" spans="1:10" x14ac:dyDescent="0.2">
      <c r="A137">
        <v>136</v>
      </c>
      <c r="B137" s="1">
        <v>44089</v>
      </c>
      <c r="C137" s="3" t="s">
        <v>55</v>
      </c>
      <c r="D137" t="s">
        <v>4</v>
      </c>
      <c r="E137" t="s">
        <v>24</v>
      </c>
      <c r="F137" t="s">
        <v>48</v>
      </c>
      <c r="G137" s="2">
        <v>30396.9</v>
      </c>
      <c r="H137" s="2">
        <v>28269.119999999999</v>
      </c>
      <c r="I137" s="4" t="s">
        <v>11</v>
      </c>
      <c r="J137" s="9">
        <f t="shared" si="4"/>
        <v>2127.7800000000025</v>
      </c>
    </row>
    <row r="138" spans="1:10" x14ac:dyDescent="0.2">
      <c r="A138">
        <v>137</v>
      </c>
      <c r="B138" s="1">
        <v>44048</v>
      </c>
      <c r="C138" s="3" t="s">
        <v>55</v>
      </c>
      <c r="D138" t="s">
        <v>3</v>
      </c>
      <c r="E138" t="s">
        <v>25</v>
      </c>
      <c r="F138" t="s">
        <v>48</v>
      </c>
      <c r="G138" s="2">
        <v>23029.57</v>
      </c>
      <c r="H138" s="2">
        <v>17963.060000000001</v>
      </c>
      <c r="I138" s="4" t="s">
        <v>11</v>
      </c>
      <c r="J138" s="9">
        <f t="shared" si="4"/>
        <v>5066.5099999999984</v>
      </c>
    </row>
    <row r="139" spans="1:10" x14ac:dyDescent="0.2">
      <c r="A139">
        <v>138</v>
      </c>
      <c r="B139" s="1">
        <v>44044</v>
      </c>
      <c r="C139" s="3" t="s">
        <v>55</v>
      </c>
      <c r="D139" t="s">
        <v>8</v>
      </c>
      <c r="E139" t="s">
        <v>25</v>
      </c>
      <c r="F139" t="s">
        <v>48</v>
      </c>
      <c r="G139" s="2">
        <v>22201.98</v>
      </c>
      <c r="H139" s="2">
        <v>19537.740000000002</v>
      </c>
      <c r="I139" s="4" t="s">
        <v>11</v>
      </c>
      <c r="J139" s="9">
        <f t="shared" si="4"/>
        <v>2664.239999999998</v>
      </c>
    </row>
    <row r="140" spans="1:10" x14ac:dyDescent="0.2">
      <c r="A140">
        <v>139</v>
      </c>
      <c r="B140" s="1">
        <v>44193</v>
      </c>
      <c r="C140" s="3" t="s">
        <v>55</v>
      </c>
      <c r="D140" t="s">
        <v>3</v>
      </c>
      <c r="E140" t="s">
        <v>37</v>
      </c>
      <c r="F140" t="s">
        <v>48</v>
      </c>
      <c r="G140" s="2">
        <v>26081.07</v>
      </c>
      <c r="H140" s="2">
        <v>18256.75</v>
      </c>
      <c r="I140" s="4" t="s">
        <v>11</v>
      </c>
      <c r="J140" s="9">
        <f t="shared" si="4"/>
        <v>7824.32</v>
      </c>
    </row>
    <row r="141" spans="1:10" x14ac:dyDescent="0.2">
      <c r="A141">
        <v>140</v>
      </c>
      <c r="B141" s="1">
        <v>44070</v>
      </c>
      <c r="C141" s="3" t="s">
        <v>55</v>
      </c>
      <c r="D141" t="s">
        <v>3</v>
      </c>
      <c r="E141" t="s">
        <v>30</v>
      </c>
      <c r="F141" t="s">
        <v>48</v>
      </c>
      <c r="G141" s="2">
        <v>21211.4</v>
      </c>
      <c r="H141" s="2">
        <v>14847.98</v>
      </c>
      <c r="I141" s="4" t="s">
        <v>11</v>
      </c>
      <c r="J141" s="9">
        <f t="shared" si="4"/>
        <v>6363.4200000000019</v>
      </c>
    </row>
    <row r="142" spans="1:10" x14ac:dyDescent="0.2">
      <c r="A142">
        <v>141</v>
      </c>
      <c r="B142" s="1">
        <v>44171</v>
      </c>
      <c r="C142" s="3" t="s">
        <v>55</v>
      </c>
      <c r="D142" t="s">
        <v>3</v>
      </c>
      <c r="E142" t="s">
        <v>31</v>
      </c>
      <c r="F142" t="s">
        <v>48</v>
      </c>
      <c r="G142" s="2">
        <v>26463.59</v>
      </c>
      <c r="H142" s="2">
        <v>20641.599999999999</v>
      </c>
      <c r="I142" s="4" t="s">
        <v>11</v>
      </c>
      <c r="J142" s="9">
        <f t="shared" si="4"/>
        <v>5821.9900000000016</v>
      </c>
    </row>
    <row r="143" spans="1:10" x14ac:dyDescent="0.2">
      <c r="A143">
        <v>142</v>
      </c>
      <c r="B143" s="1">
        <v>43956</v>
      </c>
      <c r="C143" s="3" t="s">
        <v>55</v>
      </c>
      <c r="D143" t="s">
        <v>3</v>
      </c>
      <c r="E143" t="s">
        <v>17</v>
      </c>
      <c r="F143" t="s">
        <v>48</v>
      </c>
      <c r="G143" s="2">
        <v>24029.75</v>
      </c>
      <c r="H143" s="2">
        <v>18743.21</v>
      </c>
      <c r="I143" s="4" t="s">
        <v>11</v>
      </c>
      <c r="J143" s="9">
        <f t="shared" si="4"/>
        <v>5286.5400000000009</v>
      </c>
    </row>
    <row r="144" spans="1:10" x14ac:dyDescent="0.2">
      <c r="A144">
        <v>143</v>
      </c>
      <c r="B144" s="1">
        <v>43999</v>
      </c>
      <c r="C144" s="3" t="s">
        <v>55</v>
      </c>
      <c r="D144" t="s">
        <v>6</v>
      </c>
      <c r="E144" t="s">
        <v>10</v>
      </c>
      <c r="F144" t="s">
        <v>48</v>
      </c>
      <c r="G144" s="2">
        <v>39419.17</v>
      </c>
      <c r="H144" s="2">
        <v>34688.870000000003</v>
      </c>
      <c r="I144" s="4" t="s">
        <v>11</v>
      </c>
      <c r="J144" s="9">
        <f t="shared" si="4"/>
        <v>4730.2999999999956</v>
      </c>
    </row>
    <row r="145" spans="1:10" x14ac:dyDescent="0.2">
      <c r="A145">
        <v>144</v>
      </c>
      <c r="B145" s="1">
        <v>44196</v>
      </c>
      <c r="C145" s="3" t="s">
        <v>55</v>
      </c>
      <c r="D145" t="s">
        <v>5</v>
      </c>
      <c r="E145" t="s">
        <v>10</v>
      </c>
      <c r="F145" t="s">
        <v>48</v>
      </c>
      <c r="G145" s="2">
        <v>26836.48</v>
      </c>
      <c r="H145" s="2">
        <v>24018.65</v>
      </c>
      <c r="I145" s="4" t="s">
        <v>11</v>
      </c>
      <c r="J145" s="9">
        <f t="shared" si="4"/>
        <v>2817.8299999999981</v>
      </c>
    </row>
    <row r="146" spans="1:10" x14ac:dyDescent="0.2">
      <c r="A146">
        <v>145</v>
      </c>
      <c r="B146" s="1">
        <v>44095</v>
      </c>
      <c r="C146" s="3" t="s">
        <v>55</v>
      </c>
      <c r="D146" t="s">
        <v>5</v>
      </c>
      <c r="E146" t="s">
        <v>10</v>
      </c>
      <c r="F146" t="s">
        <v>48</v>
      </c>
      <c r="G146" s="2">
        <v>30249.58</v>
      </c>
      <c r="H146" s="2">
        <v>26317.13</v>
      </c>
      <c r="I146" s="4" t="s">
        <v>11</v>
      </c>
      <c r="J146" s="9">
        <f t="shared" si="4"/>
        <v>3932.4500000000007</v>
      </c>
    </row>
    <row r="147" spans="1:10" x14ac:dyDescent="0.2">
      <c r="A147">
        <v>146</v>
      </c>
      <c r="B147" s="1">
        <v>43940</v>
      </c>
      <c r="C147" s="3" t="s">
        <v>55</v>
      </c>
      <c r="D147" t="s">
        <v>8</v>
      </c>
      <c r="E147" t="s">
        <v>32</v>
      </c>
      <c r="F147" t="s">
        <v>44</v>
      </c>
      <c r="G147" s="2">
        <v>24823.81</v>
      </c>
      <c r="H147" s="2">
        <v>22837.91</v>
      </c>
      <c r="I147" s="4" t="s">
        <v>11</v>
      </c>
      <c r="J147" s="9">
        <f t="shared" si="4"/>
        <v>1985.9000000000015</v>
      </c>
    </row>
    <row r="148" spans="1:10" x14ac:dyDescent="0.2">
      <c r="A148">
        <v>147</v>
      </c>
      <c r="B148" s="1">
        <v>44001</v>
      </c>
      <c r="C148" s="3" t="s">
        <v>55</v>
      </c>
      <c r="D148" t="s">
        <v>6</v>
      </c>
      <c r="E148" t="s">
        <v>33</v>
      </c>
      <c r="F148" t="s">
        <v>49</v>
      </c>
      <c r="G148" s="2">
        <v>25468.85</v>
      </c>
      <c r="H148" s="2">
        <v>23176.65</v>
      </c>
      <c r="I148" s="4" t="s">
        <v>14</v>
      </c>
      <c r="J148" s="9">
        <f t="shared" si="4"/>
        <v>2292.1999999999971</v>
      </c>
    </row>
    <row r="149" spans="1:10" x14ac:dyDescent="0.2">
      <c r="A149">
        <v>148</v>
      </c>
      <c r="B149" s="1">
        <v>43882</v>
      </c>
      <c r="C149" s="3" t="s">
        <v>55</v>
      </c>
      <c r="D149" t="s">
        <v>6</v>
      </c>
      <c r="E149" t="s">
        <v>28</v>
      </c>
      <c r="F149" t="s">
        <v>49</v>
      </c>
      <c r="G149" s="2">
        <v>30967.73</v>
      </c>
      <c r="H149" s="2">
        <v>27251.599999999999</v>
      </c>
      <c r="I149" s="4" t="s">
        <v>14</v>
      </c>
      <c r="J149" s="9">
        <f t="shared" si="4"/>
        <v>3716.130000000001</v>
      </c>
    </row>
    <row r="150" spans="1:10" x14ac:dyDescent="0.2">
      <c r="A150">
        <v>149</v>
      </c>
      <c r="B150" s="1">
        <v>43833</v>
      </c>
      <c r="C150" s="3" t="s">
        <v>55</v>
      </c>
      <c r="D150" t="s">
        <v>8</v>
      </c>
      <c r="E150" t="s">
        <v>36</v>
      </c>
      <c r="F150" t="s">
        <v>49</v>
      </c>
      <c r="G150" s="2">
        <v>31200.07</v>
      </c>
      <c r="H150" s="2">
        <v>27456.06</v>
      </c>
      <c r="I150" s="4" t="s">
        <v>14</v>
      </c>
      <c r="J150" s="9">
        <f t="shared" si="4"/>
        <v>3744.0099999999984</v>
      </c>
    </row>
    <row r="151" spans="1:10" x14ac:dyDescent="0.2">
      <c r="A151">
        <v>150</v>
      </c>
      <c r="B151" s="1">
        <v>43880</v>
      </c>
      <c r="C151" s="3" t="s">
        <v>55</v>
      </c>
      <c r="D151" t="s">
        <v>3</v>
      </c>
      <c r="E151" t="s">
        <v>13</v>
      </c>
      <c r="F151" t="s">
        <v>49</v>
      </c>
      <c r="G151" s="2">
        <v>18552.89</v>
      </c>
      <c r="H151" s="2">
        <v>12059.38</v>
      </c>
      <c r="I151" s="4" t="s">
        <v>14</v>
      </c>
      <c r="J151" s="9">
        <f t="shared" si="4"/>
        <v>6493.51</v>
      </c>
    </row>
    <row r="152" spans="1:10" x14ac:dyDescent="0.2">
      <c r="A152">
        <v>151</v>
      </c>
      <c r="B152" s="1">
        <v>44147</v>
      </c>
      <c r="C152" s="3" t="s">
        <v>55</v>
      </c>
      <c r="D152" t="s">
        <v>8</v>
      </c>
      <c r="E152" t="s">
        <v>13</v>
      </c>
      <c r="F152" t="s">
        <v>49</v>
      </c>
      <c r="G152" s="2">
        <v>26235.72</v>
      </c>
      <c r="H152" s="2">
        <v>23087.43</v>
      </c>
      <c r="I152" s="4" t="s">
        <v>14</v>
      </c>
      <c r="J152" s="9">
        <f t="shared" si="4"/>
        <v>3148.2900000000009</v>
      </c>
    </row>
    <row r="153" spans="1:10" x14ac:dyDescent="0.2">
      <c r="A153">
        <v>152</v>
      </c>
      <c r="B153" s="1">
        <v>44017</v>
      </c>
      <c r="C153" s="3" t="s">
        <v>55</v>
      </c>
      <c r="D153" t="s">
        <v>8</v>
      </c>
      <c r="E153" t="s">
        <v>13</v>
      </c>
      <c r="F153" t="s">
        <v>49</v>
      </c>
      <c r="G153" s="2">
        <v>23471.48</v>
      </c>
      <c r="H153" s="2">
        <v>19950.759999999998</v>
      </c>
      <c r="I153" s="4" t="s">
        <v>14</v>
      </c>
      <c r="J153" s="9">
        <f t="shared" si="4"/>
        <v>3520.7200000000012</v>
      </c>
    </row>
    <row r="154" spans="1:10" x14ac:dyDescent="0.2">
      <c r="A154">
        <v>153</v>
      </c>
      <c r="B154" s="1">
        <v>43870</v>
      </c>
      <c r="C154" s="3" t="s">
        <v>55</v>
      </c>
      <c r="D154" t="s">
        <v>8</v>
      </c>
      <c r="E154" t="s">
        <v>26</v>
      </c>
      <c r="F154" t="s">
        <v>49</v>
      </c>
      <c r="G154" s="2">
        <v>26678.69</v>
      </c>
      <c r="H154" s="2">
        <v>22676.89</v>
      </c>
      <c r="I154" s="4" t="s">
        <v>14</v>
      </c>
      <c r="J154" s="9">
        <f t="shared" si="4"/>
        <v>4001.7999999999993</v>
      </c>
    </row>
    <row r="155" spans="1:10" x14ac:dyDescent="0.2">
      <c r="A155">
        <v>154</v>
      </c>
      <c r="B155" s="1">
        <v>43838</v>
      </c>
      <c r="C155" s="3" t="s">
        <v>55</v>
      </c>
      <c r="D155" t="s">
        <v>8</v>
      </c>
      <c r="E155" t="s">
        <v>34</v>
      </c>
      <c r="F155" t="s">
        <v>49</v>
      </c>
      <c r="G155" s="2">
        <v>29213.66</v>
      </c>
      <c r="H155" s="2">
        <v>25708.02</v>
      </c>
      <c r="I155" s="4" t="s">
        <v>35</v>
      </c>
      <c r="J155" s="9">
        <f t="shared" si="4"/>
        <v>3505.6399999999994</v>
      </c>
    </row>
  </sheetData>
  <phoneticPr fontId="0" type="noConversion"/>
  <pageMargins left="0.75" right="0.75" top="1" bottom="1" header="0.5" footer="0.5"/>
  <pageSetup orientation="portrait" horizontalDpi="300"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Sheet1!Criteria</vt:lpstr>
    </vt:vector>
  </TitlesOfParts>
  <Company>Global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Lex</dc:creator>
  <cp:lastModifiedBy>James Dupuis-Howard</cp:lastModifiedBy>
  <dcterms:created xsi:type="dcterms:W3CDTF">2010-02-17T21:23:50Z</dcterms:created>
  <dcterms:modified xsi:type="dcterms:W3CDTF">2020-05-13T19:19:12Z</dcterms:modified>
</cp:coreProperties>
</file>